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rojects\12529 - CEC - LEZ Traffic Survey 2022\Results\ATC Results\"/>
    </mc:Choice>
  </mc:AlternateContent>
  <xr:revisionPtr revIDLastSave="0" documentId="13_ncr:1_{8155CBF1-4312-415E-83DD-FE2270E950B4}" xr6:coauthVersionLast="47" xr6:coauthVersionMax="47" xr10:uidLastSave="{00000000-0000-0000-0000-000000000000}"/>
  <bookViews>
    <workbookView xWindow="28680" yWindow="-120" windowWidth="29040" windowHeight="15840" tabRatio="820" activeTab="2" xr2:uid="{00000000-000D-0000-FFFF-FFFF00000000}"/>
  </bookViews>
  <sheets>
    <sheet name="Location Plan" sheetId="30" r:id="rId1"/>
    <sheet name="ATC" sheetId="29" r:id="rId2"/>
    <sheet name="Summary" sheetId="10" r:id="rId3"/>
    <sheet name="DirA - Results" sheetId="1" r:id="rId4"/>
    <sheet name="DirB - Results" sheetId="25" r:id="rId5"/>
    <sheet name="Two-Way - Results" sheetId="27" r:id="rId6"/>
  </sheets>
  <definedNames>
    <definedName name="_xlnm.Print_Area" localSheetId="3">'DirA - Results'!$A$1:$AX$69</definedName>
    <definedName name="_xlnm.Print_Area" localSheetId="4">'DirB - Results'!$A$1:$AX$69</definedName>
    <definedName name="_xlnm.Print_Area" localSheetId="5">'Two-Way - Results'!$A$1:$AX$69</definedName>
    <definedName name="_xlnm.Print_Titles" localSheetId="3">'DirA - Results'!$A:$B,'DirA - Results'!$1:$3</definedName>
    <definedName name="_xlnm.Print_Titles" localSheetId="4">'DirB - Results'!$A:$B,'DirB - Results'!$1:$3</definedName>
    <definedName name="_xlnm.Print_Titles" localSheetId="5">'Two-Way - Results'!$A:$B,'Two-Way - Results'!$1:$3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29" l="1"/>
  <c r="H2" i="2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L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ACPO Limit is 110% of speed limit plus 2mph</t>
        </r>
      </text>
    </comment>
    <comment ref="N5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DfT Limit is 100% of speed limit plus 15mph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4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4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4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4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4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4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4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39" authorId="0" shapeId="0" xr:uid="{00000000-0006-0000-04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39" authorId="0" shapeId="0" xr:uid="{00000000-0006-0000-04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39" authorId="0" shapeId="0" xr:uid="{00000000-0006-0000-04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39" authorId="0" shapeId="0" xr:uid="{00000000-0006-0000-04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39" authorId="0" shapeId="0" xr:uid="{00000000-0006-0000-04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39" authorId="0" shapeId="0" xr:uid="{00000000-0006-0000-04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39" authorId="0" shapeId="0" xr:uid="{00000000-0006-0000-04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39" authorId="0" shapeId="0" xr:uid="{00000000-0006-0000-04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39" authorId="0" shapeId="0" xr:uid="{00000000-0006-0000-04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39" authorId="0" shapeId="0" xr:uid="{00000000-0006-0000-04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39" authorId="0" shapeId="0" xr:uid="{00000000-0006-0000-04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39" authorId="0" shapeId="0" xr:uid="{00000000-0006-0000-04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5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5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5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5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5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5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5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5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5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5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5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39" authorId="0" shapeId="0" xr:uid="{00000000-0006-0000-05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39" authorId="0" shapeId="0" xr:uid="{00000000-0006-0000-05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39" authorId="0" shapeId="0" xr:uid="{00000000-0006-0000-05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39" authorId="0" shapeId="0" xr:uid="{00000000-0006-0000-05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39" authorId="0" shapeId="0" xr:uid="{00000000-0006-0000-05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39" authorId="0" shapeId="0" xr:uid="{00000000-0006-0000-05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39" authorId="0" shapeId="0" xr:uid="{00000000-0006-0000-05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39" authorId="0" shapeId="0" xr:uid="{00000000-0006-0000-05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39" authorId="0" shapeId="0" xr:uid="{00000000-0006-0000-05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39" authorId="0" shapeId="0" xr:uid="{00000000-0006-0000-05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39" authorId="0" shapeId="0" xr:uid="{00000000-0006-0000-05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39" authorId="0" shapeId="0" xr:uid="{00000000-0006-0000-05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6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6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6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6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6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6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6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6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6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6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6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39" authorId="0" shapeId="0" xr:uid="{00000000-0006-0000-06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39" authorId="0" shapeId="0" xr:uid="{00000000-0006-0000-06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39" authorId="0" shapeId="0" xr:uid="{00000000-0006-0000-06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39" authorId="0" shapeId="0" xr:uid="{00000000-0006-0000-06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39" authorId="0" shapeId="0" xr:uid="{00000000-0006-0000-06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39" authorId="0" shapeId="0" xr:uid="{00000000-0006-0000-06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39" authorId="0" shapeId="0" xr:uid="{00000000-0006-0000-06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39" authorId="0" shapeId="0" xr:uid="{00000000-0006-0000-06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39" authorId="0" shapeId="0" xr:uid="{00000000-0006-0000-06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39" authorId="0" shapeId="0" xr:uid="{00000000-0006-0000-06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39" authorId="0" shapeId="0" xr:uid="{00000000-0006-0000-06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39" authorId="0" shapeId="0" xr:uid="{00000000-0006-0000-06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sharedStrings.xml><?xml version="1.0" encoding="utf-8"?>
<sst xmlns="http://schemas.openxmlformats.org/spreadsheetml/2006/main" count="806" uniqueCount="186">
  <si>
    <t/>
  </si>
  <si>
    <t>Time</t>
  </si>
  <si>
    <t>Total</t>
  </si>
  <si>
    <t>0000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</si>
  <si>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</si>
  <si>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</si>
  <si>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</si>
  <si>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</si>
  <si>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</si>
  <si>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</si>
  <si>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</si>
  <si>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</si>
  <si>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</si>
  <si>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</si>
  <si>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</si>
  <si>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>1200</t>
  </si>
  <si>
    <t>1300</t>
  </si>
  <si>
    <t>1400</t>
  </si>
  <si>
    <t>1500</t>
  </si>
  <si>
    <t>1600</t>
  </si>
  <si>
    <t>1700</t>
  </si>
  <si>
    <t>1800</t>
  </si>
  <si>
    <t>1900</t>
  </si>
  <si>
    <t>2000</t>
  </si>
  <si>
    <t>2100</t>
  </si>
  <si>
    <t>2200</t>
  </si>
  <si>
    <t>2300</t>
  </si>
  <si>
    <t>Mon</t>
  </si>
  <si>
    <t>Tue</t>
  </si>
  <si>
    <t>Wed</t>
  </si>
  <si>
    <t>Thu</t>
  </si>
  <si>
    <t>Fri</t>
  </si>
  <si>
    <t>|Sat</t>
  </si>
  <si>
    <t>|Sun</t>
  </si>
  <si>
    <t>--</t>
  </si>
  <si>
    <t>Site</t>
  </si>
  <si>
    <t>Location</t>
  </si>
  <si>
    <t>Direction</t>
  </si>
  <si>
    <t>MCL</t>
  </si>
  <si>
    <t>Classification</t>
  </si>
  <si>
    <t>Automatic Traffic Count</t>
  </si>
  <si>
    <t>7 Day Ave.</t>
  </si>
  <si>
    <t>5 Day Ave.</t>
  </si>
  <si>
    <t>Site No.</t>
  </si>
  <si>
    <t>Location.</t>
  </si>
  <si>
    <t>Direction.</t>
  </si>
  <si>
    <t>Start Date.</t>
  </si>
  <si>
    <t>End Date.</t>
  </si>
  <si>
    <t>Total Vehicles.</t>
  </si>
  <si>
    <t>Mean Speed</t>
  </si>
  <si>
    <t>85%ile Speed</t>
  </si>
  <si>
    <t>SV</t>
  </si>
  <si>
    <t>SVT</t>
  </si>
  <si>
    <t>TB2</t>
  </si>
  <si>
    <t>TB3</t>
  </si>
  <si>
    <t>T4</t>
  </si>
  <si>
    <t>ART3</t>
  </si>
  <si>
    <t>ART4</t>
  </si>
  <si>
    <t>ART5</t>
  </si>
  <si>
    <t>ART6</t>
  </si>
  <si>
    <t>BD</t>
  </si>
  <si>
    <t>DRT</t>
  </si>
  <si>
    <t>Summary Graphs</t>
  </si>
  <si>
    <t>No. &gt; Speed Limit.</t>
  </si>
  <si>
    <t>%. &gt; Speed Limit.</t>
  </si>
  <si>
    <r>
      <t xml:space="preserve">No. &gt; ACPO </t>
    </r>
    <r>
      <rPr>
        <sz val="9"/>
        <rFont val="Century Gothic"/>
        <family val="2"/>
      </rPr>
      <t>Limit.</t>
    </r>
  </si>
  <si>
    <r>
      <t>%. &gt; ACPO</t>
    </r>
    <r>
      <rPr>
        <sz val="9"/>
        <rFont val="Century Gothic"/>
        <family val="2"/>
      </rPr>
      <t xml:space="preserve"> Limit.</t>
    </r>
  </si>
  <si>
    <r>
      <t>No. &gt; DfT</t>
    </r>
    <r>
      <rPr>
        <sz val="9"/>
        <rFont val="Century Gothic"/>
        <family val="2"/>
      </rPr>
      <t xml:space="preserve"> Limit.</t>
    </r>
  </si>
  <si>
    <r>
      <t>%. &gt; DfT</t>
    </r>
    <r>
      <rPr>
        <sz val="9"/>
        <rFont val="Century Gothic"/>
        <family val="2"/>
      </rPr>
      <t xml:space="preserve"> Limit.</t>
    </r>
  </si>
  <si>
    <t>Traffic Survey</t>
  </si>
  <si>
    <t>ATC VEHICLE CATEGORIES</t>
  </si>
  <si>
    <t>Axles</t>
  </si>
  <si>
    <t>Groups</t>
  </si>
  <si>
    <t>Description</t>
  </si>
  <si>
    <t>Class</t>
  </si>
  <si>
    <t>Parameters</t>
  </si>
  <si>
    <t>Dominant Vehicle</t>
  </si>
  <si>
    <t>Aggregate</t>
  </si>
  <si>
    <t>1 or 2</t>
  </si>
  <si>
    <t>Very Short - Bicycle or Motorcycle</t>
  </si>
  <si>
    <t>MC</t>
  </si>
  <si>
    <t>d(1)&lt;1.7m &amp; axles=2</t>
  </si>
  <si>
    <t>1 (Light)</t>
  </si>
  <si>
    <t>Short - Sedan, Wagon, 4WD, Utility, Light Van</t>
  </si>
  <si>
    <t>d(1)&gt;=1.7m, d(1)&lt;=3.2m &amp; axles=2</t>
  </si>
  <si>
    <t>3, 4 or 5</t>
  </si>
  <si>
    <t>Short Towing - Trailer, Caravan, Boat, etc.</t>
  </si>
  <si>
    <t>groups=3, d(1)&gt;=2.1m, d(1)&lt;=3.2m, d(2)&gt;=2.1m &amp; axles=3,4,5</t>
  </si>
  <si>
    <t>Two axle truck or Bus</t>
  </si>
  <si>
    <t>d(1)&gt;3.2m &amp; axles=2</t>
  </si>
  <si>
    <t>2 (Medium)</t>
  </si>
  <si>
    <t>Three axle truck or Bus</t>
  </si>
  <si>
    <t>axles=3 &amp; groups=2</t>
  </si>
  <si>
    <t>&gt;3</t>
  </si>
  <si>
    <t>Four axle truck</t>
  </si>
  <si>
    <t>axles&gt;3 &amp; groups=2</t>
  </si>
  <si>
    <t>Three axle articulated vehicle or Rigid vehicle and trailer</t>
  </si>
  <si>
    <t>d(1)&gt;3.2m, axles=3 &amp; groups=3</t>
  </si>
  <si>
    <t>3 (Heavy)</t>
  </si>
  <si>
    <t>&gt;2</t>
  </si>
  <si>
    <t>Four axle articulated vehicle or Rigid vehicle and trailer</t>
  </si>
  <si>
    <t>d(2)&lt;2.1m or d(1)&lt;2.1m or d(1)&gt;3.2m</t>
  </si>
  <si>
    <t>axles = 4 &amp; groups&gt;2</t>
  </si>
  <si>
    <t>Five axle articulated vehicle or Rigid vehicle and trailer</t>
  </si>
  <si>
    <t>axles=5 &amp; groups&gt;2</t>
  </si>
  <si>
    <t>&gt;=6</t>
  </si>
  <si>
    <t>Six (or more) axle articulated vehicle or Rigid vehicle and trailer</t>
  </si>
  <si>
    <t>axles=6 &amp; groups&gt;2 or axles&gt;6 &amp; groups=3</t>
  </si>
  <si>
    <t>&gt;6</t>
  </si>
  <si>
    <t>B-Double or Heavy truck and trailer</t>
  </si>
  <si>
    <t>groups=4 &amp; axles&gt;6</t>
  </si>
  <si>
    <t>&gt;=5</t>
  </si>
  <si>
    <t>Double or triple road train or Heavy truck and two (or more) trailers</t>
  </si>
  <si>
    <t>groups&gt;=5 &amp; axles&gt;6</t>
  </si>
  <si>
    <t>12529 / LEZ Traffic Survey</t>
  </si>
  <si>
    <t>L</t>
  </si>
  <si>
    <r>
      <t xml:space="preserve">Angle Park Terrace - </t>
    </r>
    <r>
      <rPr>
        <b/>
        <sz val="9"/>
        <rFont val="Century Gothic"/>
        <family val="2"/>
      </rPr>
      <t>60 minute intervals</t>
    </r>
  </si>
  <si>
    <t>March 2022</t>
  </si>
  <si>
    <t>2</t>
  </si>
  <si>
    <t>85</t>
  </si>
  <si>
    <t>10</t>
  </si>
  <si>
    <t xml:space="preserve">20 </t>
  </si>
  <si>
    <t>East</t>
  </si>
  <si>
    <t>Tuesday, 08 March 2022</t>
  </si>
  <si>
    <t>]PSL</t>
  </si>
  <si>
    <t>]PSL%</t>
  </si>
  <si>
    <t>]SL1</t>
  </si>
  <si>
    <t>]SL1%</t>
  </si>
  <si>
    <t>]SL2</t>
  </si>
  <si>
    <t>]SL2%</t>
  </si>
  <si>
    <t>Mean</t>
  </si>
  <si>
    <t>Vpp</t>
  </si>
  <si>
    <t>1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</si>
  <si>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</si>
  <si>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</si>
  <si>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</si>
  <si>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</si>
  <si>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</si>
  <si>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</si>
  <si>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</si>
  <si>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</si>
  <si>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</si>
  <si>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20</t>
  </si>
  <si>
    <t>24</t>
  </si>
  <si>
    <t>35</t>
  </si>
  <si>
    <t>ACPO</t>
  </si>
  <si>
    <t>DfT</t>
  </si>
  <si>
    <t>07-19</t>
  </si>
  <si>
    <t>06-22</t>
  </si>
  <si>
    <t>06-00</t>
  </si>
  <si>
    <t>00-00</t>
  </si>
  <si>
    <t>Virtual Week (1)</t>
  </si>
  <si>
    <t>-</t>
  </si>
  <si>
    <t>West</t>
  </si>
  <si>
    <t>East West</t>
  </si>
  <si>
    <t>Speed Limit - PSL (mph)</t>
  </si>
  <si>
    <t>Angle Park Terrace - 60 minute intervals</t>
  </si>
  <si>
    <t>Speed Bins (mph)</t>
  </si>
  <si>
    <t>0 - 5</t>
  </si>
  <si>
    <t>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</si>
  <si>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</si>
  <si>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</si>
  <si>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</si>
  <si>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</si>
  <si>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</si>
  <si>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</si>
  <si>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</si>
  <si>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</si>
  <si>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</si>
  <si>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</si>
  <si>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</si>
  <si>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</si>
  <si>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</si>
  <si>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</si>
  <si>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</si>
  <si>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</si>
  <si>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</si>
  <si>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95 - 100</t>
  </si>
  <si>
    <t>100 - 105</t>
  </si>
  <si>
    <t>105 - 110</t>
  </si>
  <si>
    <t>110 - 115</t>
  </si>
  <si>
    <t>115 - 120</t>
  </si>
  <si>
    <t>120 - 125</t>
  </si>
  <si>
    <t>125 - 130</t>
  </si>
  <si>
    <t>130 - 135</t>
  </si>
  <si>
    <t>135 - 140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</si>
</sst>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name val="Arial"/>
    </font>
    <font>
      <sz val="9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9"/>
      <color indexed="8"/>
      <name val="Century Gothic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name val="Century Gothic"/>
      <family val="2"/>
    </font>
    <font>
      <b/>
      <sz val="8"/>
      <name val="Century Gothic"/>
      <family val="2"/>
    </font>
    <font>
      <b/>
      <sz val="8"/>
      <color rgb="FFFF0000"/>
      <name val="Century Gothic"/>
      <family val="2"/>
    </font>
    <font>
      <b/>
      <sz val="12"/>
      <name val="Century Gothic"/>
      <family val="2"/>
    </font>
    <font>
      <sz val="8"/>
      <color rgb="FFFF0000"/>
      <name val="Century Gothic"/>
      <family val="2"/>
    </font>
    <font>
      <b/>
      <u/>
      <sz val="10"/>
      <name val="Century Gothic"/>
      <family val="2"/>
    </font>
    <font>
      <sz val="8"/>
      <name val="Calibri"/>
      <family val="2"/>
    </font>
    <font>
      <sz val="8"/>
      <name val="Arial"/>
      <family val="2"/>
    </font>
    <font>
      <b/>
      <sz val="9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63377788628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192">
    <xf numFmtId="0" fontId="0" fillId="0" borderId="0" xfId="0"/>
    <xf numFmtId="0" fontId="2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Continuous"/>
    </xf>
    <xf numFmtId="0" fontId="4" fillId="4" borderId="23" xfId="0" applyFont="1" applyFill="1" applyBorder="1" applyAlignment="1">
      <alignment horizontal="centerContinuous"/>
    </xf>
    <xf numFmtId="0" fontId="4" fillId="4" borderId="35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0" fontId="4" fillId="4" borderId="36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4" borderId="37" xfId="0" applyFont="1" applyFill="1" applyBorder="1" applyAlignment="1">
      <alignment horizontal="center"/>
    </xf>
    <xf numFmtId="0" fontId="3" fillId="3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1" fillId="4" borderId="46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4" fillId="4" borderId="50" xfId="0" applyFont="1" applyFill="1" applyBorder="1" applyAlignment="1">
      <alignment horizontal="centerContinuous"/>
    </xf>
    <xf numFmtId="0" fontId="4" fillId="4" borderId="51" xfId="0" applyFont="1" applyFill="1" applyBorder="1" applyAlignment="1">
      <alignment horizontal="center"/>
    </xf>
    <xf numFmtId="0" fontId="4" fillId="4" borderId="52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4" fillId="4" borderId="35" xfId="0" applyFont="1" applyFill="1" applyBorder="1" applyAlignment="1">
      <alignment horizontal="centerContinuous" shrinkToFit="1"/>
    </xf>
    <xf numFmtId="0" fontId="4" fillId="4" borderId="23" xfId="0" applyFont="1" applyFill="1" applyBorder="1" applyAlignment="1">
      <alignment horizontal="centerContinuous" shrinkToFit="1"/>
    </xf>
    <xf numFmtId="0" fontId="4" fillId="4" borderId="24" xfId="0" applyFont="1" applyFill="1" applyBorder="1" applyAlignment="1">
      <alignment horizontal="centerContinuous" shrinkToFit="1"/>
    </xf>
    <xf numFmtId="0" fontId="9" fillId="3" borderId="0" xfId="0" applyFont="1" applyFill="1" applyAlignment="1">
      <alignment horizontal="left" vertical="center"/>
    </xf>
    <xf numFmtId="0" fontId="7" fillId="0" borderId="3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8" fillId="2" borderId="33" xfId="0" applyFont="1" applyFill="1" applyBorder="1" applyAlignment="1">
      <alignment horizontal="center"/>
    </xf>
    <xf numFmtId="0" fontId="8" fillId="2" borderId="42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47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 shrinkToFit="1"/>
    </xf>
    <xf numFmtId="0" fontId="8" fillId="2" borderId="8" xfId="0" applyFont="1" applyFill="1" applyBorder="1" applyAlignment="1">
      <alignment horizontal="center" shrinkToFit="1"/>
    </xf>
    <xf numFmtId="0" fontId="8" fillId="2" borderId="9" xfId="0" applyFont="1" applyFill="1" applyBorder="1" applyAlignment="1">
      <alignment horizontal="center" shrinkToFit="1"/>
    </xf>
    <xf numFmtId="0" fontId="8" fillId="3" borderId="0" xfId="0" applyFont="1" applyFill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8" fillId="2" borderId="41" xfId="0" applyFont="1" applyFill="1" applyBorder="1" applyAlignment="1">
      <alignment horizontal="center"/>
    </xf>
    <xf numFmtId="0" fontId="8" fillId="2" borderId="48" xfId="0" applyFont="1" applyFill="1" applyBorder="1" applyAlignment="1">
      <alignment horizontal="center"/>
    </xf>
    <xf numFmtId="0" fontId="8" fillId="2" borderId="38" xfId="0" applyFont="1" applyFill="1" applyBorder="1" applyAlignment="1">
      <alignment horizontal="center" shrinkToFit="1"/>
    </xf>
    <xf numFmtId="0" fontId="8" fillId="2" borderId="11" xfId="0" applyFont="1" applyFill="1" applyBorder="1" applyAlignment="1">
      <alignment horizontal="center" shrinkToFit="1"/>
    </xf>
    <xf numFmtId="0" fontId="8" fillId="2" borderId="12" xfId="0" applyFont="1" applyFill="1" applyBorder="1" applyAlignment="1">
      <alignment horizontal="center" shrinkToFit="1"/>
    </xf>
    <xf numFmtId="0" fontId="8" fillId="2" borderId="34" xfId="0" applyFont="1" applyFill="1" applyBorder="1" applyAlignment="1">
      <alignment horizontal="center"/>
    </xf>
    <xf numFmtId="0" fontId="8" fillId="2" borderId="43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49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40" xfId="0" applyFont="1" applyFill="1" applyBorder="1" applyAlignment="1">
      <alignment horizontal="center" shrinkToFit="1"/>
    </xf>
    <xf numFmtId="0" fontId="8" fillId="2" borderId="14" xfId="0" applyFont="1" applyFill="1" applyBorder="1" applyAlignment="1">
      <alignment horizontal="center" shrinkToFit="1"/>
    </xf>
    <xf numFmtId="0" fontId="8" fillId="2" borderId="15" xfId="0" applyFont="1" applyFill="1" applyBorder="1" applyAlignment="1">
      <alignment horizontal="center" shrinkToFi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7" fillId="0" borderId="7" xfId="0" applyFont="1" applyBorder="1" applyAlignment="1">
      <alignment horizontal="center" shrinkToFit="1"/>
    </xf>
    <xf numFmtId="0" fontId="7" fillId="0" borderId="8" xfId="0" applyFont="1" applyBorder="1" applyAlignment="1">
      <alignment horizontal="center" shrinkToFit="1"/>
    </xf>
    <xf numFmtId="0" fontId="7" fillId="0" borderId="9" xfId="0" applyFont="1" applyBorder="1" applyAlignment="1">
      <alignment horizontal="center" shrinkToFit="1"/>
    </xf>
    <xf numFmtId="0" fontId="7" fillId="0" borderId="32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10" xfId="0" applyFont="1" applyBorder="1" applyAlignment="1">
      <alignment horizontal="center" shrinkToFit="1"/>
    </xf>
    <xf numFmtId="0" fontId="7" fillId="0" borderId="11" xfId="0" applyFont="1" applyBorder="1" applyAlignment="1">
      <alignment horizontal="center" shrinkToFit="1"/>
    </xf>
    <xf numFmtId="0" fontId="7" fillId="0" borderId="12" xfId="0" applyFont="1" applyBorder="1" applyAlignment="1">
      <alignment horizontal="center" shrinkToFit="1"/>
    </xf>
    <xf numFmtId="0" fontId="7" fillId="0" borderId="34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13" xfId="0" applyFont="1" applyBorder="1" applyAlignment="1">
      <alignment horizontal="center" shrinkToFit="1"/>
    </xf>
    <xf numFmtId="0" fontId="7" fillId="0" borderId="14" xfId="0" applyFont="1" applyBorder="1" applyAlignment="1">
      <alignment horizontal="center" shrinkToFit="1"/>
    </xf>
    <xf numFmtId="0" fontId="7" fillId="0" borderId="15" xfId="0" applyFont="1" applyBorder="1" applyAlignment="1">
      <alignment horizontal="center" shrinkToFit="1"/>
    </xf>
    <xf numFmtId="0" fontId="8" fillId="2" borderId="7" xfId="0" applyFont="1" applyFill="1" applyBorder="1" applyAlignment="1">
      <alignment horizontal="center" shrinkToFit="1"/>
    </xf>
    <xf numFmtId="0" fontId="8" fillId="2" borderId="10" xfId="0" applyFont="1" applyFill="1" applyBorder="1" applyAlignment="1">
      <alignment horizontal="center" shrinkToFit="1"/>
    </xf>
    <xf numFmtId="0" fontId="8" fillId="2" borderId="13" xfId="0" applyFont="1" applyFill="1" applyBorder="1" applyAlignment="1">
      <alignment horizontal="center" shrinkToFit="1"/>
    </xf>
    <xf numFmtId="0" fontId="7" fillId="3" borderId="0" xfId="0" applyFont="1" applyFill="1" applyAlignment="1">
      <alignment horizontal="center" shrinkToFi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shrinkToFit="1"/>
    </xf>
    <xf numFmtId="0" fontId="1" fillId="3" borderId="0" xfId="0" applyFont="1" applyFill="1"/>
    <xf numFmtId="0" fontId="1" fillId="3" borderId="0" xfId="0" applyFont="1" applyFill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1" fontId="1" fillId="3" borderId="8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164" fontId="1" fillId="3" borderId="9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1" fontId="1" fillId="3" borderId="14" xfId="0" applyNumberFormat="1" applyFont="1" applyFill="1" applyBorder="1" applyAlignment="1">
      <alignment horizontal="center" vertical="center"/>
    </xf>
    <xf numFmtId="164" fontId="1" fillId="3" borderId="14" xfId="0" applyNumberFormat="1" applyFont="1" applyFill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/>
    </xf>
    <xf numFmtId="164" fontId="8" fillId="2" borderId="11" xfId="0" applyNumberFormat="1" applyFont="1" applyFill="1" applyBorder="1" applyAlignment="1">
      <alignment horizontal="center"/>
    </xf>
    <xf numFmtId="164" fontId="8" fillId="2" borderId="14" xfId="0" applyNumberFormat="1" applyFont="1" applyFill="1" applyBorder="1" applyAlignment="1">
      <alignment horizontal="center"/>
    </xf>
    <xf numFmtId="164" fontId="8" fillId="2" borderId="9" xfId="0" applyNumberFormat="1" applyFont="1" applyFill="1" applyBorder="1" applyAlignment="1">
      <alignment horizontal="center"/>
    </xf>
    <xf numFmtId="164" fontId="8" fillId="2" borderId="12" xfId="0" applyNumberFormat="1" applyFont="1" applyFill="1" applyBorder="1" applyAlignment="1">
      <alignment horizontal="center"/>
    </xf>
    <xf numFmtId="164" fontId="8" fillId="2" borderId="15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164" fontId="2" fillId="3" borderId="0" xfId="0" applyNumberFormat="1" applyFont="1" applyFill="1" applyAlignment="1">
      <alignment horizontal="left"/>
    </xf>
    <xf numFmtId="164" fontId="9" fillId="3" borderId="0" xfId="0" applyNumberFormat="1" applyFont="1" applyFill="1" applyAlignment="1">
      <alignment horizontal="left" vertical="center"/>
    </xf>
    <xf numFmtId="164" fontId="4" fillId="4" borderId="23" xfId="0" applyNumberFormat="1" applyFont="1" applyFill="1" applyBorder="1" applyAlignment="1">
      <alignment horizontal="center"/>
    </xf>
    <xf numFmtId="164" fontId="4" fillId="4" borderId="20" xfId="0" applyNumberFormat="1" applyFont="1" applyFill="1" applyBorder="1" applyAlignment="1">
      <alignment horizontal="center"/>
    </xf>
    <xf numFmtId="164" fontId="4" fillId="4" borderId="26" xfId="0" applyNumberFormat="1" applyFont="1" applyFill="1" applyBorder="1" applyAlignment="1">
      <alignment horizontal="center"/>
    </xf>
    <xf numFmtId="164" fontId="7" fillId="0" borderId="8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164" fontId="7" fillId="0" borderId="29" xfId="0" applyNumberFormat="1" applyFont="1" applyBorder="1" applyAlignment="1">
      <alignment horizontal="center"/>
    </xf>
    <xf numFmtId="164" fontId="7" fillId="0" borderId="17" xfId="0" applyNumberFormat="1" applyFont="1" applyBorder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4" fontId="7" fillId="0" borderId="0" xfId="0" applyNumberFormat="1" applyFont="1" applyAlignment="1">
      <alignment horizontal="center"/>
    </xf>
    <xf numFmtId="0" fontId="2" fillId="3" borderId="2" xfId="1" applyFont="1" applyFill="1" applyBorder="1"/>
    <xf numFmtId="0" fontId="2" fillId="3" borderId="53" xfId="1" applyFont="1" applyFill="1" applyBorder="1"/>
    <xf numFmtId="0" fontId="2" fillId="3" borderId="54" xfId="1" applyFont="1" applyFill="1" applyBorder="1"/>
    <xf numFmtId="0" fontId="2" fillId="0" borderId="0" xfId="1" applyFont="1"/>
    <xf numFmtId="0" fontId="2" fillId="3" borderId="1" xfId="1" applyFont="1" applyFill="1" applyBorder="1"/>
    <xf numFmtId="0" fontId="2" fillId="3" borderId="0" xfId="1" applyFont="1" applyFill="1"/>
    <xf numFmtId="0" fontId="2" fillId="3" borderId="55" xfId="1" applyFont="1" applyFill="1" applyBorder="1"/>
    <xf numFmtId="0" fontId="2" fillId="3" borderId="56" xfId="1" applyFont="1" applyFill="1" applyBorder="1"/>
    <xf numFmtId="0" fontId="2" fillId="3" borderId="57" xfId="1" applyFont="1" applyFill="1" applyBorder="1"/>
    <xf numFmtId="0" fontId="2" fillId="3" borderId="5" xfId="1" applyFont="1" applyFill="1" applyBorder="1"/>
    <xf numFmtId="0" fontId="3" fillId="3" borderId="0" xfId="1" applyFont="1" applyFill="1" applyAlignment="1">
      <alignment horizontal="right"/>
    </xf>
    <xf numFmtId="49" fontId="3" fillId="3" borderId="0" xfId="1" applyNumberFormat="1" applyFont="1" applyFill="1" applyAlignment="1">
      <alignment horizontal="right"/>
    </xf>
    <xf numFmtId="0" fontId="3" fillId="3" borderId="0" xfId="1" quotePrefix="1" applyFont="1" applyFill="1" applyAlignment="1">
      <alignment horizontal="right"/>
    </xf>
    <xf numFmtId="0" fontId="12" fillId="3" borderId="0" xfId="1" applyFont="1" applyFill="1"/>
    <xf numFmtId="0" fontId="8" fillId="3" borderId="58" xfId="1" applyFont="1" applyFill="1" applyBorder="1" applyAlignment="1">
      <alignment horizontal="center" wrapText="1"/>
    </xf>
    <xf numFmtId="0" fontId="7" fillId="0" borderId="0" xfId="1" applyFont="1"/>
    <xf numFmtId="0" fontId="7" fillId="3" borderId="58" xfId="1" applyFont="1" applyFill="1" applyBorder="1" applyAlignment="1">
      <alignment horizontal="center" wrapText="1"/>
    </xf>
    <xf numFmtId="0" fontId="13" fillId="3" borderId="58" xfId="1" applyFont="1" applyFill="1" applyBorder="1" applyAlignment="1">
      <alignment wrapText="1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4" fillId="0" borderId="0" xfId="1" applyFont="1"/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quotePrefix="1" applyFont="1" applyAlignment="1">
      <alignment horizontal="left" vertical="center" wrapText="1"/>
    </xf>
    <xf numFmtId="0" fontId="3" fillId="3" borderId="0" xfId="0" quotePrefix="1" applyFont="1" applyFill="1" applyAlignment="1">
      <alignment horizontal="right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3" fillId="3" borderId="61" xfId="1" applyFont="1" applyFill="1" applyBorder="1" applyAlignment="1">
      <alignment wrapText="1"/>
    </xf>
    <xf numFmtId="0" fontId="13" fillId="3" borderId="63" xfId="1" applyFont="1" applyFill="1" applyBorder="1" applyAlignment="1">
      <alignment wrapText="1"/>
    </xf>
    <xf numFmtId="0" fontId="8" fillId="3" borderId="59" xfId="1" applyFont="1" applyFill="1" applyBorder="1" applyAlignment="1">
      <alignment horizontal="center" wrapText="1"/>
    </xf>
    <xf numFmtId="0" fontId="8" fillId="3" borderId="60" xfId="1" applyFont="1" applyFill="1" applyBorder="1" applyAlignment="1">
      <alignment horizontal="center" wrapText="1"/>
    </xf>
    <xf numFmtId="0" fontId="7" fillId="3" borderId="62" xfId="1" applyFont="1" applyFill="1" applyBorder="1" applyAlignment="1">
      <alignment horizont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 shrinkToFit="1"/>
    </xf>
    <xf numFmtId="0" fontId="4" fillId="4" borderId="26" xfId="0" applyFont="1" applyFill="1" applyBorder="1" applyAlignment="1">
      <alignment horizontal="center" vertical="center" wrapText="1" shrinkToFit="1"/>
    </xf>
    <xf numFmtId="0" fontId="4" fillId="4" borderId="19" xfId="0" applyFont="1" applyFill="1" applyBorder="1" applyAlignment="1">
      <alignment horizontal="center" vertical="center" wrapText="1" shrinkToFit="1"/>
    </xf>
    <xf numFmtId="0" fontId="4" fillId="4" borderId="25" xfId="0" applyFont="1" applyFill="1" applyBorder="1" applyAlignment="1">
      <alignment horizontal="center" vertical="center" wrapText="1" shrinkToFit="1"/>
    </xf>
    <xf numFmtId="0" fontId="4" fillId="4" borderId="21" xfId="0" applyFont="1" applyFill="1" applyBorder="1" applyAlignment="1">
      <alignment horizontal="center" vertical="center" wrapText="1" shrinkToFit="1"/>
    </xf>
    <xf numFmtId="0" fontId="4" fillId="4" borderId="27" xfId="0" applyFont="1" applyFill="1" applyBorder="1" applyAlignment="1">
      <alignment horizontal="center" vertical="center" wrapText="1" shrinkToFit="1"/>
    </xf>
    <xf numFmtId="0" fontId="10" fillId="3" borderId="53" xfId="0" applyFont="1" applyFill="1" applyBorder="1" applyAlignment="1">
      <alignment horizontal="center" vertical="center" textRotation="90"/>
    </xf>
    <xf numFmtId="0" fontId="10" fillId="3" borderId="0" xfId="0" applyFont="1" applyFill="1" applyAlignment="1">
      <alignment horizontal="center" vertical="center" textRotation="90"/>
    </xf>
  </cellXfs>
  <cellStyles count="2">
    <cellStyle name="Normal" xfId="0" builtinId="0"/>
    <cellStyle name="Normal 2" xfId="1" xr:uid="{00000000-0005-0000-0000-000001000000}"/>
  </cellStyles>
  <dxfs count="6"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326691591061"/>
          <c:y val="4.1314541772343574E-2"/>
          <c:w val="0.75278907656312344"/>
          <c:h val="0.80103928105008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'DirA - Results'!$C$39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Results'!$C$40:$C$48</c:f>
              <c:numCache>
                <c:formatCode>General</c:formatCode>
                <c:ptCount val="9"/>
                <c:pt idx="0">
                  <c:v>0</c:v>
                </c:pt>
                <c:pt idx="1">
                  <c:v>80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80</c:v>
                </c:pt>
                <c:pt idx="8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46-4C54-9058-A5D0416BB28A}"/>
            </c:ext>
          </c:extLst>
        </c:ser>
        <c:ser>
          <c:idx val="1"/>
          <c:order val="1"/>
          <c:tx>
            <c:strRef>
              <c:f>'DirA - Results'!$D$39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Results'!$D$40:$D$48</c:f>
              <c:numCache>
                <c:formatCode>General</c:formatCode>
                <c:ptCount val="9"/>
                <c:pt idx="0">
                  <c:v>0</c:v>
                </c:pt>
                <c:pt idx="1">
                  <c:v>4493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4493</c:v>
                </c:pt>
                <c:pt idx="8">
                  <c:v>4493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46-4C54-9058-A5D0416BB28A}"/>
            </c:ext>
          </c:extLst>
        </c:ser>
        <c:ser>
          <c:idx val="2"/>
          <c:order val="2"/>
          <c:tx>
            <c:strRef>
              <c:f>'DirA - Results'!$E$39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Results'!$E$40:$E$48</c:f>
              <c:numCache>
                <c:formatCode>General</c:formatCode>
                <c:ptCount val="9"/>
                <c:pt idx="0">
                  <c:v>0</c:v>
                </c:pt>
                <c:pt idx="1">
                  <c:v>15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15</c:v>
                </c:pt>
                <c:pt idx="8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46-4C54-9058-A5D0416BB28A}"/>
            </c:ext>
          </c:extLst>
        </c:ser>
        <c:ser>
          <c:idx val="3"/>
          <c:order val="3"/>
          <c:tx>
            <c:strRef>
              <c:f>'DirA - Results'!$F$39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Results'!$F$40:$F$48</c:f>
              <c:numCache>
                <c:formatCode>General</c:formatCode>
                <c:ptCount val="9"/>
                <c:pt idx="0">
                  <c:v>0</c:v>
                </c:pt>
                <c:pt idx="1">
                  <c:v>244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244</c:v>
                </c:pt>
                <c:pt idx="8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46-4C54-9058-A5D0416BB28A}"/>
            </c:ext>
          </c:extLst>
        </c:ser>
        <c:ser>
          <c:idx val="4"/>
          <c:order val="4"/>
          <c:tx>
            <c:strRef>
              <c:f>'DirA - Results'!$G$39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Results'!$G$40:$G$48</c:f>
              <c:numCache>
                <c:formatCode>General</c:formatCode>
                <c:ptCount val="9"/>
                <c:pt idx="0">
                  <c:v>0</c:v>
                </c:pt>
                <c:pt idx="1">
                  <c:v>87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87</c:v>
                </c:pt>
                <c:pt idx="8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46-4C54-9058-A5D0416BB28A}"/>
            </c:ext>
          </c:extLst>
        </c:ser>
        <c:ser>
          <c:idx val="5"/>
          <c:order val="5"/>
          <c:tx>
            <c:strRef>
              <c:f>'DirA - Results'!$H$39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Results'!$H$40:$H$48</c:f>
              <c:numCache>
                <c:formatCode>General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</c:v>
                </c:pt>
                <c:pt idx="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B46-4C54-9058-A5D0416BB28A}"/>
            </c:ext>
          </c:extLst>
        </c:ser>
        <c:ser>
          <c:idx val="6"/>
          <c:order val="6"/>
          <c:tx>
            <c:strRef>
              <c:f>'DirA - Results'!$I$39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Results'!$I$40:$I$48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46-4C54-9058-A5D0416BB28A}"/>
            </c:ext>
          </c:extLst>
        </c:ser>
        <c:ser>
          <c:idx val="7"/>
          <c:order val="7"/>
          <c:tx>
            <c:strRef>
              <c:f>'DirA - Results'!$J$39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Results'!$J$40:$J$48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46-4C54-9058-A5D0416BB28A}"/>
            </c:ext>
          </c:extLst>
        </c:ser>
        <c:ser>
          <c:idx val="8"/>
          <c:order val="8"/>
          <c:tx>
            <c:strRef>
              <c:f>'DirA - Results'!$K$39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Results'!$K$40:$K$48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B46-4C54-9058-A5D0416BB28A}"/>
            </c:ext>
          </c:extLst>
        </c:ser>
        <c:ser>
          <c:idx val="9"/>
          <c:order val="9"/>
          <c:tx>
            <c:strRef>
              <c:f>'DirA - Results'!$L$39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Results'!$L$40:$L$48</c:f>
              <c:numCache>
                <c:formatCode>General</c:formatCode>
                <c:ptCount val="9"/>
                <c:pt idx="0">
                  <c:v>0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  <c:pt idx="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B46-4C54-9058-A5D0416BB28A}"/>
            </c:ext>
          </c:extLst>
        </c:ser>
        <c:ser>
          <c:idx val="10"/>
          <c:order val="10"/>
          <c:tx>
            <c:strRef>
              <c:f>'DirA - Results'!$M$39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Results'!$M$40:$M$48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B46-4C54-9058-A5D0416BB28A}"/>
            </c:ext>
          </c:extLst>
        </c:ser>
        <c:ser>
          <c:idx val="11"/>
          <c:order val="11"/>
          <c:tx>
            <c:strRef>
              <c:f>'DirA - Results'!$N$39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Results'!$N$40:$N$48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B46-4C54-9058-A5D0416BB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5777136"/>
        <c:axId val="335778312"/>
      </c:barChart>
      <c:catAx>
        <c:axId val="335777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35778312"/>
        <c:crosses val="autoZero"/>
        <c:auto val="1"/>
        <c:lblAlgn val="ctr"/>
        <c:lblOffset val="100"/>
        <c:noMultiLvlLbl val="0"/>
      </c:catAx>
      <c:valAx>
        <c:axId val="3357783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308172176060871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35777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6486822115466"/>
          <c:y val="3.7854026524830095E-2"/>
          <c:w val="9.8704884465064341E-2"/>
          <c:h val="0.928706957987867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34395024946577E-2"/>
          <c:y val="4.1314553990610334E-2"/>
          <c:w val="0.85129684802913164"/>
          <c:h val="0.75468529814055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'DirA - Results'!$A$40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Results'!$W$40:$AX$40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0C-45B5-953C-B687E33B083B}"/>
            </c:ext>
          </c:extLst>
        </c:ser>
        <c:ser>
          <c:idx val="1"/>
          <c:order val="1"/>
          <c:tx>
            <c:strRef>
              <c:f>'DirA - Results'!$A$41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Results'!$W$41:$AX$41</c:f>
              <c:numCache>
                <c:formatCode>General</c:formatCode>
                <c:ptCount val="28"/>
                <c:pt idx="0">
                  <c:v>1</c:v>
                </c:pt>
                <c:pt idx="1">
                  <c:v>27</c:v>
                </c:pt>
                <c:pt idx="2">
                  <c:v>229</c:v>
                </c:pt>
                <c:pt idx="3">
                  <c:v>1281</c:v>
                </c:pt>
                <c:pt idx="4">
                  <c:v>2331</c:v>
                </c:pt>
                <c:pt idx="5">
                  <c:v>890</c:v>
                </c:pt>
                <c:pt idx="6">
                  <c:v>154</c:v>
                </c:pt>
                <c:pt idx="7">
                  <c:v>24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0C-45B5-953C-B687E33B083B}"/>
            </c:ext>
          </c:extLst>
        </c:ser>
        <c:ser>
          <c:idx val="2"/>
          <c:order val="2"/>
          <c:tx>
            <c:strRef>
              <c:f>'DirA - Results'!$A$42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Results'!$W$42:$AX$42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0C-45B5-953C-B687E33B083B}"/>
            </c:ext>
          </c:extLst>
        </c:ser>
        <c:ser>
          <c:idx val="3"/>
          <c:order val="3"/>
          <c:tx>
            <c:strRef>
              <c:f>'DirA - Results'!$A$43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Results'!$W$43:$AX$43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0C-45B5-953C-B687E33B083B}"/>
            </c:ext>
          </c:extLst>
        </c:ser>
        <c:ser>
          <c:idx val="4"/>
          <c:order val="4"/>
          <c:tx>
            <c:strRef>
              <c:f>'DirA - Results'!$A$44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Results'!$W$44:$AX$44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0C-45B5-953C-B687E33B083B}"/>
            </c:ext>
          </c:extLst>
        </c:ser>
        <c:ser>
          <c:idx val="5"/>
          <c:order val="5"/>
          <c:tx>
            <c:strRef>
              <c:f>'DirA - Results'!$A$45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Results'!$W$45:$AX$45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0C-45B5-953C-B687E33B083B}"/>
            </c:ext>
          </c:extLst>
        </c:ser>
        <c:ser>
          <c:idx val="6"/>
          <c:order val="6"/>
          <c:tx>
            <c:strRef>
              <c:f>'DirA - Results'!$A$46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Results'!$W$46:$AX$46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70C-45B5-953C-B687E33B0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780664"/>
        <c:axId val="335783800"/>
      </c:barChart>
      <c:catAx>
        <c:axId val="335780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35783800"/>
        <c:crosses val="autoZero"/>
        <c:auto val="1"/>
        <c:lblAlgn val="ctr"/>
        <c:lblOffset val="100"/>
        <c:noMultiLvlLbl val="0"/>
      </c:catAx>
      <c:valAx>
        <c:axId val="335783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35780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'DirA - Results'!$U$37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Results'!$U$40:$U$48</c:f>
              <c:numCache>
                <c:formatCode>General</c:formatCode>
                <c:ptCount val="9"/>
                <c:pt idx="0">
                  <c:v>0</c:v>
                </c:pt>
                <c:pt idx="1">
                  <c:v>22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22</c:v>
                </c:pt>
                <c:pt idx="8" formatCode="0.0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E8-49D9-88BF-320F0869769A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Results'!$V$40:$V$48</c:f>
              <c:numCache>
                <c:formatCode>General</c:formatCode>
                <c:ptCount val="9"/>
                <c:pt idx="0">
                  <c:v>0</c:v>
                </c:pt>
                <c:pt idx="1">
                  <c:v>26.2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26.2</c:v>
                </c:pt>
                <c:pt idx="8" formatCode="0.0">
                  <c:v>26.2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E8-49D9-88BF-320F0869769A}"/>
            </c:ext>
          </c:extLst>
        </c:ser>
        <c:ser>
          <c:idx val="2"/>
          <c:order val="2"/>
          <c:tx>
            <c:strRef>
              <c:f>'DirA - Results'!$P$37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Results'!$P$40:$P$48</c:f>
              <c:numCache>
                <c:formatCode>0.0</c:formatCode>
                <c:ptCount val="9"/>
                <c:pt idx="0">
                  <c:v>0</c:v>
                </c:pt>
                <c:pt idx="1">
                  <c:v>68.87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68.87269783444647</c:v>
                </c:pt>
                <c:pt idx="8">
                  <c:v>68.87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E8-49D9-88BF-320F0869769A}"/>
            </c:ext>
          </c:extLst>
        </c:ser>
        <c:ser>
          <c:idx val="3"/>
          <c:order val="3"/>
          <c:tx>
            <c:strRef>
              <c:f>'DirA - Results'!$R$37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Results'!$R$40:$R$48</c:f>
              <c:numCache>
                <c:formatCode>0.0</c:formatCode>
                <c:ptCount val="9"/>
                <c:pt idx="0">
                  <c:v>0</c:v>
                </c:pt>
                <c:pt idx="1">
                  <c:v>30.95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30.945152803076297</c:v>
                </c:pt>
                <c:pt idx="8">
                  <c:v>30.95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E8-49D9-88BF-320F0869769A}"/>
            </c:ext>
          </c:extLst>
        </c:ser>
        <c:ser>
          <c:idx val="4"/>
          <c:order val="4"/>
          <c:tx>
            <c:strRef>
              <c:f>'DirA - Results'!$T$37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Results'!$T$40:$T$48</c:f>
              <c:numCache>
                <c:formatCode>0.0</c:formatCode>
                <c:ptCount val="9"/>
                <c:pt idx="0">
                  <c:v>0</c:v>
                </c:pt>
                <c:pt idx="1">
                  <c:v>0.56699999999999995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0.56668690548471967</c:v>
                </c:pt>
                <c:pt idx="8">
                  <c:v>0.56699999999999995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E8-49D9-88BF-320F08697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781448"/>
        <c:axId val="363799248"/>
      </c:barChart>
      <c:catAx>
        <c:axId val="335781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9248"/>
        <c:crosses val="autoZero"/>
        <c:auto val="1"/>
        <c:lblAlgn val="ctr"/>
        <c:lblOffset val="100"/>
        <c:noMultiLvlLbl val="0"/>
      </c:catAx>
      <c:valAx>
        <c:axId val="36379924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35781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326691591061"/>
          <c:y val="4.1314541772343574E-2"/>
          <c:w val="0.75278907656312344"/>
          <c:h val="0.80103928105008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'DirB - Results'!$C$39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Results'!$C$40:$C$48</c:f>
              <c:numCache>
                <c:formatCode>General</c:formatCode>
                <c:ptCount val="9"/>
                <c:pt idx="0">
                  <c:v>0</c:v>
                </c:pt>
                <c:pt idx="1">
                  <c:v>136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136</c:v>
                </c:pt>
                <c:pt idx="8">
                  <c:v>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67-442B-B5EA-1273C0789FBF}"/>
            </c:ext>
          </c:extLst>
        </c:ser>
        <c:ser>
          <c:idx val="1"/>
          <c:order val="1"/>
          <c:tx>
            <c:strRef>
              <c:f>'DirB - Results'!$D$39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Results'!$D$40:$D$48</c:f>
              <c:numCache>
                <c:formatCode>General</c:formatCode>
                <c:ptCount val="9"/>
                <c:pt idx="0">
                  <c:v>0</c:v>
                </c:pt>
                <c:pt idx="1">
                  <c:v>5917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5917</c:v>
                </c:pt>
                <c:pt idx="8">
                  <c:v>5917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67-442B-B5EA-1273C0789FBF}"/>
            </c:ext>
          </c:extLst>
        </c:ser>
        <c:ser>
          <c:idx val="2"/>
          <c:order val="2"/>
          <c:tx>
            <c:strRef>
              <c:f>'DirB - Results'!$E$39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Results'!$E$40:$E$48</c:f>
              <c:numCache>
                <c:formatCode>General</c:formatCode>
                <c:ptCount val="9"/>
                <c:pt idx="0">
                  <c:v>0</c:v>
                </c:pt>
                <c:pt idx="1">
                  <c:v>16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16</c:v>
                </c:pt>
                <c:pt idx="8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67-442B-B5EA-1273C0789FBF}"/>
            </c:ext>
          </c:extLst>
        </c:ser>
        <c:ser>
          <c:idx val="3"/>
          <c:order val="3"/>
          <c:tx>
            <c:strRef>
              <c:f>'DirB - Results'!$F$39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Results'!$F$40:$F$48</c:f>
              <c:numCache>
                <c:formatCode>General</c:formatCode>
                <c:ptCount val="9"/>
                <c:pt idx="0">
                  <c:v>0</c:v>
                </c:pt>
                <c:pt idx="1">
                  <c:v>481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481</c:v>
                </c:pt>
                <c:pt idx="8">
                  <c:v>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67-442B-B5EA-1273C0789FBF}"/>
            </c:ext>
          </c:extLst>
        </c:ser>
        <c:ser>
          <c:idx val="4"/>
          <c:order val="4"/>
          <c:tx>
            <c:strRef>
              <c:f>'DirB - Results'!$G$39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Results'!$G$40:$G$48</c:f>
              <c:numCache>
                <c:formatCode>General</c:formatCode>
                <c:ptCount val="9"/>
                <c:pt idx="0">
                  <c:v>0</c:v>
                </c:pt>
                <c:pt idx="1">
                  <c:v>90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90</c:v>
                </c:pt>
                <c:pt idx="8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67-442B-B5EA-1273C0789FBF}"/>
            </c:ext>
          </c:extLst>
        </c:ser>
        <c:ser>
          <c:idx val="5"/>
          <c:order val="5"/>
          <c:tx>
            <c:strRef>
              <c:f>'DirB - Results'!$H$39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Results'!$H$40:$H$48</c:f>
              <c:numCache>
                <c:formatCode>General</c:formatCode>
                <c:ptCount val="9"/>
                <c:pt idx="0">
                  <c:v>0</c:v>
                </c:pt>
                <c:pt idx="1">
                  <c:v>16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16</c:v>
                </c:pt>
                <c:pt idx="8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367-442B-B5EA-1273C0789FBF}"/>
            </c:ext>
          </c:extLst>
        </c:ser>
        <c:ser>
          <c:idx val="6"/>
          <c:order val="6"/>
          <c:tx>
            <c:strRef>
              <c:f>'DirB - Results'!$I$39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Results'!$I$40:$I$48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367-442B-B5EA-1273C0789FBF}"/>
            </c:ext>
          </c:extLst>
        </c:ser>
        <c:ser>
          <c:idx val="7"/>
          <c:order val="7"/>
          <c:tx>
            <c:strRef>
              <c:f>'DirB - Results'!$J$39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Results'!$J$40:$J$48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367-442B-B5EA-1273C0789FBF}"/>
            </c:ext>
          </c:extLst>
        </c:ser>
        <c:ser>
          <c:idx val="8"/>
          <c:order val="8"/>
          <c:tx>
            <c:strRef>
              <c:f>'DirB - Results'!$K$39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Results'!$K$40:$K$48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367-442B-B5EA-1273C0789FBF}"/>
            </c:ext>
          </c:extLst>
        </c:ser>
        <c:ser>
          <c:idx val="9"/>
          <c:order val="9"/>
          <c:tx>
            <c:strRef>
              <c:f>'DirB - Results'!$L$39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Results'!$L$40:$L$48</c:f>
              <c:numCache>
                <c:formatCode>General</c:formatCode>
                <c:ptCount val="9"/>
                <c:pt idx="0">
                  <c:v>0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  <c:pt idx="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367-442B-B5EA-1273C0789FBF}"/>
            </c:ext>
          </c:extLst>
        </c:ser>
        <c:ser>
          <c:idx val="10"/>
          <c:order val="10"/>
          <c:tx>
            <c:strRef>
              <c:f>'DirB - Results'!$M$39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Results'!$M$40:$M$48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367-442B-B5EA-1273C0789FBF}"/>
            </c:ext>
          </c:extLst>
        </c:ser>
        <c:ser>
          <c:idx val="11"/>
          <c:order val="11"/>
          <c:tx>
            <c:strRef>
              <c:f>'DirB - Results'!$N$39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Results'!$N$40:$N$48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367-442B-B5EA-1273C0789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3796112"/>
        <c:axId val="363800816"/>
      </c:barChart>
      <c:catAx>
        <c:axId val="363796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800816"/>
        <c:crosses val="autoZero"/>
        <c:auto val="1"/>
        <c:lblAlgn val="ctr"/>
        <c:lblOffset val="100"/>
        <c:noMultiLvlLbl val="0"/>
      </c:catAx>
      <c:valAx>
        <c:axId val="3638008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308172176060871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3796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6486822115466"/>
          <c:y val="3.7854026524830095E-2"/>
          <c:w val="9.8704884465064341E-2"/>
          <c:h val="0.928706957987867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34395024946577E-2"/>
          <c:y val="4.1314553990610334E-2"/>
          <c:w val="0.85129684802913164"/>
          <c:h val="0.75468529814055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'DirB - Results'!$A$40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Results'!$W$40:$AX$40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23-4524-BB30-FB4D30A98740}"/>
            </c:ext>
          </c:extLst>
        </c:ser>
        <c:ser>
          <c:idx val="1"/>
          <c:order val="1"/>
          <c:tx>
            <c:strRef>
              <c:f>'DirB - Results'!$A$41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Results'!$W$41:$AX$41</c:f>
              <c:numCache>
                <c:formatCode>General</c:formatCode>
                <c:ptCount val="28"/>
                <c:pt idx="0">
                  <c:v>14</c:v>
                </c:pt>
                <c:pt idx="1">
                  <c:v>115</c:v>
                </c:pt>
                <c:pt idx="2">
                  <c:v>531</c:v>
                </c:pt>
                <c:pt idx="3">
                  <c:v>1382</c:v>
                </c:pt>
                <c:pt idx="4">
                  <c:v>2657</c:v>
                </c:pt>
                <c:pt idx="5">
                  <c:v>1623</c:v>
                </c:pt>
                <c:pt idx="6">
                  <c:v>301</c:v>
                </c:pt>
                <c:pt idx="7">
                  <c:v>40</c:v>
                </c:pt>
                <c:pt idx="8">
                  <c:v>6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23-4524-BB30-FB4D30A98740}"/>
            </c:ext>
          </c:extLst>
        </c:ser>
        <c:ser>
          <c:idx val="2"/>
          <c:order val="2"/>
          <c:tx>
            <c:strRef>
              <c:f>'DirB - Results'!$A$42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Results'!$W$42:$AX$42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23-4524-BB30-FB4D30A98740}"/>
            </c:ext>
          </c:extLst>
        </c:ser>
        <c:ser>
          <c:idx val="3"/>
          <c:order val="3"/>
          <c:tx>
            <c:strRef>
              <c:f>'DirB - Results'!$A$43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Results'!$W$43:$AX$43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23-4524-BB30-FB4D30A98740}"/>
            </c:ext>
          </c:extLst>
        </c:ser>
        <c:ser>
          <c:idx val="4"/>
          <c:order val="4"/>
          <c:tx>
            <c:strRef>
              <c:f>'DirB - Results'!$A$44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Results'!$W$44:$AX$44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23-4524-BB30-FB4D30A98740}"/>
            </c:ext>
          </c:extLst>
        </c:ser>
        <c:ser>
          <c:idx val="5"/>
          <c:order val="5"/>
          <c:tx>
            <c:strRef>
              <c:f>'DirB - Results'!$A$45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Results'!$W$45:$AX$45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23-4524-BB30-FB4D30A98740}"/>
            </c:ext>
          </c:extLst>
        </c:ser>
        <c:ser>
          <c:idx val="6"/>
          <c:order val="6"/>
          <c:tx>
            <c:strRef>
              <c:f>'DirB - Results'!$A$46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Results'!$W$46:$AX$46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123-4524-BB30-FB4D30A987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801208"/>
        <c:axId val="363796896"/>
      </c:barChart>
      <c:catAx>
        <c:axId val="363801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6896"/>
        <c:crosses val="autoZero"/>
        <c:auto val="1"/>
        <c:lblAlgn val="ctr"/>
        <c:lblOffset val="100"/>
        <c:noMultiLvlLbl val="0"/>
      </c:catAx>
      <c:valAx>
        <c:axId val="3637968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801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'DirB - Results'!$U$37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Results'!$U$40:$U$48</c:f>
              <c:numCache>
                <c:formatCode>General</c:formatCode>
                <c:ptCount val="9"/>
                <c:pt idx="0">
                  <c:v>0</c:v>
                </c:pt>
                <c:pt idx="1">
                  <c:v>22.1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22.1</c:v>
                </c:pt>
                <c:pt idx="8" formatCode="0.0">
                  <c:v>22.1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F7-4356-AA03-576B0C5B7DB9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Results'!$V$40:$V$48</c:f>
              <c:numCache>
                <c:formatCode>General</c:formatCode>
                <c:ptCount val="9"/>
                <c:pt idx="0">
                  <c:v>0</c:v>
                </c:pt>
                <c:pt idx="1">
                  <c:v>27.2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27.2</c:v>
                </c:pt>
                <c:pt idx="8" formatCode="0.0">
                  <c:v>27.2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F7-4356-AA03-576B0C5B7DB9}"/>
            </c:ext>
          </c:extLst>
        </c:ser>
        <c:ser>
          <c:idx val="2"/>
          <c:order val="2"/>
          <c:tx>
            <c:strRef>
              <c:f>'DirB - Results'!$P$37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Results'!$P$40:$P$48</c:f>
              <c:numCache>
                <c:formatCode>0.0</c:formatCode>
                <c:ptCount val="9"/>
                <c:pt idx="0">
                  <c:v>0</c:v>
                </c:pt>
                <c:pt idx="1">
                  <c:v>69.39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69.38530734632684</c:v>
                </c:pt>
                <c:pt idx="8">
                  <c:v>69.39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F7-4356-AA03-576B0C5B7DB9}"/>
            </c:ext>
          </c:extLst>
        </c:ser>
        <c:ser>
          <c:idx val="3"/>
          <c:order val="3"/>
          <c:tx>
            <c:strRef>
              <c:f>'DirB - Results'!$R$37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Results'!$R$40:$R$48</c:f>
              <c:numCache>
                <c:formatCode>0.0</c:formatCode>
                <c:ptCount val="9"/>
                <c:pt idx="0">
                  <c:v>0</c:v>
                </c:pt>
                <c:pt idx="1">
                  <c:v>37.450000000000003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37.451274362818594</c:v>
                </c:pt>
                <c:pt idx="8">
                  <c:v>37.450000000000003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F7-4356-AA03-576B0C5B7DB9}"/>
            </c:ext>
          </c:extLst>
        </c:ser>
        <c:ser>
          <c:idx val="4"/>
          <c:order val="4"/>
          <c:tx>
            <c:strRef>
              <c:f>'DirB - Results'!$T$37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Results'!$T$40:$T$48</c:f>
              <c:numCache>
                <c:formatCode>0.0</c:formatCode>
                <c:ptCount val="9"/>
                <c:pt idx="0">
                  <c:v>0</c:v>
                </c:pt>
                <c:pt idx="1">
                  <c:v>0.70499999999999996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0.70464767616191903</c:v>
                </c:pt>
                <c:pt idx="8">
                  <c:v>0.70499999999999996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9F7-4356-AA03-576B0C5B7D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800424"/>
        <c:axId val="363798856"/>
      </c:barChart>
      <c:catAx>
        <c:axId val="363800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8856"/>
        <c:crosses val="autoZero"/>
        <c:auto val="1"/>
        <c:lblAlgn val="ctr"/>
        <c:lblOffset val="100"/>
        <c:noMultiLvlLbl val="0"/>
      </c:catAx>
      <c:valAx>
        <c:axId val="363798856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8004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326691591061"/>
          <c:y val="4.1314541772343574E-2"/>
          <c:w val="0.75278907656312344"/>
          <c:h val="0.80103928105008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'Two-Way - Results'!$C$39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Results'!$C$40:$C$48</c:f>
              <c:numCache>
                <c:formatCode>General</c:formatCode>
                <c:ptCount val="9"/>
                <c:pt idx="0">
                  <c:v>0</c:v>
                </c:pt>
                <c:pt idx="1">
                  <c:v>216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216</c:v>
                </c:pt>
                <c:pt idx="8">
                  <c:v>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8D-4ABA-AE60-B74794277818}"/>
            </c:ext>
          </c:extLst>
        </c:ser>
        <c:ser>
          <c:idx val="1"/>
          <c:order val="1"/>
          <c:tx>
            <c:strRef>
              <c:f>'Two-Way - Results'!$D$39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Results'!$D$40:$D$48</c:f>
              <c:numCache>
                <c:formatCode>General</c:formatCode>
                <c:ptCount val="9"/>
                <c:pt idx="0">
                  <c:v>0</c:v>
                </c:pt>
                <c:pt idx="1">
                  <c:v>10410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10410</c:v>
                </c:pt>
                <c:pt idx="8">
                  <c:v>10410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8D-4ABA-AE60-B74794277818}"/>
            </c:ext>
          </c:extLst>
        </c:ser>
        <c:ser>
          <c:idx val="2"/>
          <c:order val="2"/>
          <c:tx>
            <c:strRef>
              <c:f>'Two-Way - Results'!$E$39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Results'!$E$40:$E$48</c:f>
              <c:numCache>
                <c:formatCode>General</c:formatCode>
                <c:ptCount val="9"/>
                <c:pt idx="0">
                  <c:v>0</c:v>
                </c:pt>
                <c:pt idx="1">
                  <c:v>31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31</c:v>
                </c:pt>
                <c:pt idx="8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8D-4ABA-AE60-B74794277818}"/>
            </c:ext>
          </c:extLst>
        </c:ser>
        <c:ser>
          <c:idx val="3"/>
          <c:order val="3"/>
          <c:tx>
            <c:strRef>
              <c:f>'Two-Way - Results'!$F$39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Results'!$F$40:$F$48</c:f>
              <c:numCache>
                <c:formatCode>General</c:formatCode>
                <c:ptCount val="9"/>
                <c:pt idx="0">
                  <c:v>0</c:v>
                </c:pt>
                <c:pt idx="1">
                  <c:v>725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725</c:v>
                </c:pt>
                <c:pt idx="8">
                  <c:v>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28D-4ABA-AE60-B74794277818}"/>
            </c:ext>
          </c:extLst>
        </c:ser>
        <c:ser>
          <c:idx val="4"/>
          <c:order val="4"/>
          <c:tx>
            <c:strRef>
              <c:f>'Two-Way - Results'!$G$39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Results'!$G$40:$G$48</c:f>
              <c:numCache>
                <c:formatCode>General</c:formatCode>
                <c:ptCount val="9"/>
                <c:pt idx="0">
                  <c:v>0</c:v>
                </c:pt>
                <c:pt idx="1">
                  <c:v>177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177</c:v>
                </c:pt>
                <c:pt idx="8">
                  <c:v>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28D-4ABA-AE60-B74794277818}"/>
            </c:ext>
          </c:extLst>
        </c:ser>
        <c:ser>
          <c:idx val="5"/>
          <c:order val="5"/>
          <c:tx>
            <c:strRef>
              <c:f>'Two-Way - Results'!$H$39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Results'!$H$40:$H$48</c:f>
              <c:numCache>
                <c:formatCode>General</c:formatCode>
                <c:ptCount val="9"/>
                <c:pt idx="0">
                  <c:v>0</c:v>
                </c:pt>
                <c:pt idx="1">
                  <c:v>26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26</c:v>
                </c:pt>
                <c:pt idx="8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28D-4ABA-AE60-B74794277818}"/>
            </c:ext>
          </c:extLst>
        </c:ser>
        <c:ser>
          <c:idx val="6"/>
          <c:order val="6"/>
          <c:tx>
            <c:strRef>
              <c:f>'Two-Way - Results'!$I$39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Results'!$I$40:$I$48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28D-4ABA-AE60-B74794277818}"/>
            </c:ext>
          </c:extLst>
        </c:ser>
        <c:ser>
          <c:idx val="7"/>
          <c:order val="7"/>
          <c:tx>
            <c:strRef>
              <c:f>'Two-Way - Results'!$J$39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Results'!$J$40:$J$48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28D-4ABA-AE60-B74794277818}"/>
            </c:ext>
          </c:extLst>
        </c:ser>
        <c:ser>
          <c:idx val="8"/>
          <c:order val="8"/>
          <c:tx>
            <c:strRef>
              <c:f>'Two-Way - Results'!$K$39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Results'!$K$40:$K$48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28D-4ABA-AE60-B74794277818}"/>
            </c:ext>
          </c:extLst>
        </c:ser>
        <c:ser>
          <c:idx val="9"/>
          <c:order val="9"/>
          <c:tx>
            <c:strRef>
              <c:f>'Two-Way - Results'!$L$39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Results'!$L$40:$L$48</c:f>
              <c:numCache>
                <c:formatCode>General</c:formatCode>
                <c:ptCount val="9"/>
                <c:pt idx="0">
                  <c:v>0</c:v>
                </c:pt>
                <c:pt idx="1">
                  <c:v>16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16</c:v>
                </c:pt>
                <c:pt idx="8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28D-4ABA-AE60-B74794277818}"/>
            </c:ext>
          </c:extLst>
        </c:ser>
        <c:ser>
          <c:idx val="10"/>
          <c:order val="10"/>
          <c:tx>
            <c:strRef>
              <c:f>'Two-Way - Results'!$M$39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Results'!$M$40:$M$48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28D-4ABA-AE60-B74794277818}"/>
            </c:ext>
          </c:extLst>
        </c:ser>
        <c:ser>
          <c:idx val="11"/>
          <c:order val="11"/>
          <c:tx>
            <c:strRef>
              <c:f>'Two-Way - Results'!$N$39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Results'!$N$40:$N$48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28D-4ABA-AE60-B74794277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3801992"/>
        <c:axId val="363798464"/>
      </c:barChart>
      <c:catAx>
        <c:axId val="363801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8464"/>
        <c:crosses val="autoZero"/>
        <c:auto val="1"/>
        <c:lblAlgn val="ctr"/>
        <c:lblOffset val="100"/>
        <c:noMultiLvlLbl val="0"/>
      </c:catAx>
      <c:valAx>
        <c:axId val="3637984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308172176060871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38019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6486822115466"/>
          <c:y val="3.7854026524830095E-2"/>
          <c:w val="9.8704884465064341E-2"/>
          <c:h val="0.928706957987867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34395024946577E-2"/>
          <c:y val="4.1314553990610334E-2"/>
          <c:w val="0.85129684802913164"/>
          <c:h val="0.75468529814055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'Two-Way - Results'!$A$40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Results'!$W$40:$AX$40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27-4B3A-A443-D6BC4424A6AA}"/>
            </c:ext>
          </c:extLst>
        </c:ser>
        <c:ser>
          <c:idx val="1"/>
          <c:order val="1"/>
          <c:tx>
            <c:strRef>
              <c:f>'Two-Way - Results'!$A$41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Results'!$W$41:$AX$41</c:f>
              <c:numCache>
                <c:formatCode>General</c:formatCode>
                <c:ptCount val="28"/>
                <c:pt idx="0">
                  <c:v>15</c:v>
                </c:pt>
                <c:pt idx="1">
                  <c:v>142</c:v>
                </c:pt>
                <c:pt idx="2">
                  <c:v>760</c:v>
                </c:pt>
                <c:pt idx="3">
                  <c:v>2663</c:v>
                </c:pt>
                <c:pt idx="4">
                  <c:v>4988</c:v>
                </c:pt>
                <c:pt idx="5">
                  <c:v>2513</c:v>
                </c:pt>
                <c:pt idx="6">
                  <c:v>455</c:v>
                </c:pt>
                <c:pt idx="7">
                  <c:v>64</c:v>
                </c:pt>
                <c:pt idx="8">
                  <c:v>7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27-4B3A-A443-D6BC4424A6AA}"/>
            </c:ext>
          </c:extLst>
        </c:ser>
        <c:ser>
          <c:idx val="2"/>
          <c:order val="2"/>
          <c:tx>
            <c:strRef>
              <c:f>'Two-Way - Results'!$A$42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Results'!$W$42:$AX$42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27-4B3A-A443-D6BC4424A6AA}"/>
            </c:ext>
          </c:extLst>
        </c:ser>
        <c:ser>
          <c:idx val="3"/>
          <c:order val="3"/>
          <c:tx>
            <c:strRef>
              <c:f>'Two-Way - Results'!$A$43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Results'!$W$43:$AX$43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27-4B3A-A443-D6BC4424A6AA}"/>
            </c:ext>
          </c:extLst>
        </c:ser>
        <c:ser>
          <c:idx val="4"/>
          <c:order val="4"/>
          <c:tx>
            <c:strRef>
              <c:f>'Two-Way - Results'!$A$44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Results'!$W$44:$AX$44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27-4B3A-A443-D6BC4424A6AA}"/>
            </c:ext>
          </c:extLst>
        </c:ser>
        <c:ser>
          <c:idx val="5"/>
          <c:order val="5"/>
          <c:tx>
            <c:strRef>
              <c:f>'Two-Way - Results'!$A$45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Results'!$W$45:$AX$45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127-4B3A-A443-D6BC4424A6AA}"/>
            </c:ext>
          </c:extLst>
        </c:ser>
        <c:ser>
          <c:idx val="6"/>
          <c:order val="6"/>
          <c:tx>
            <c:strRef>
              <c:f>'Two-Way - Results'!$A$46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Results'!$W$46:$AX$46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127-4B3A-A443-D6BC4424A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803168"/>
        <c:axId val="363795720"/>
      </c:barChart>
      <c:catAx>
        <c:axId val="36380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5720"/>
        <c:crosses val="autoZero"/>
        <c:auto val="1"/>
        <c:lblAlgn val="ctr"/>
        <c:lblOffset val="100"/>
        <c:noMultiLvlLbl val="0"/>
      </c:catAx>
      <c:valAx>
        <c:axId val="3637957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803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'Two-Way - Results'!$U$37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Results'!$U$40:$U$48</c:f>
              <c:numCache>
                <c:formatCode>General</c:formatCode>
                <c:ptCount val="9"/>
                <c:pt idx="0">
                  <c:v>0</c:v>
                </c:pt>
                <c:pt idx="1">
                  <c:v>22.1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22.1</c:v>
                </c:pt>
                <c:pt idx="8" formatCode="0.0">
                  <c:v>22.1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07-4351-B56C-BCFCBCF75173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Results'!$V$40:$V$48</c:f>
              <c:numCache>
                <c:formatCode>General</c:formatCode>
                <c:ptCount val="9"/>
                <c:pt idx="0">
                  <c:v>0</c:v>
                </c:pt>
                <c:pt idx="1">
                  <c:v>26.8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26.8</c:v>
                </c:pt>
                <c:pt idx="8" formatCode="0.0">
                  <c:v>26.8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07-4351-B56C-BCFCBCF75173}"/>
            </c:ext>
          </c:extLst>
        </c:ser>
        <c:ser>
          <c:idx val="2"/>
          <c:order val="2"/>
          <c:tx>
            <c:strRef>
              <c:f>'Two-Way - Results'!$P$37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Results'!$P$40:$P$48</c:f>
              <c:numCache>
                <c:formatCode>0.0</c:formatCode>
                <c:ptCount val="9"/>
                <c:pt idx="0">
                  <c:v>0</c:v>
                </c:pt>
                <c:pt idx="1">
                  <c:v>69.17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69.16716906381879</c:v>
                </c:pt>
                <c:pt idx="8">
                  <c:v>69.17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07-4351-B56C-BCFCBCF75173}"/>
            </c:ext>
          </c:extLst>
        </c:ser>
        <c:ser>
          <c:idx val="3"/>
          <c:order val="3"/>
          <c:tx>
            <c:strRef>
              <c:f>'Two-Way - Results'!$R$37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Results'!$R$40:$R$48</c:f>
              <c:numCache>
                <c:formatCode>0.0</c:formatCode>
                <c:ptCount val="9"/>
                <c:pt idx="0">
                  <c:v>0</c:v>
                </c:pt>
                <c:pt idx="1">
                  <c:v>34.68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34.682628541899923</c:v>
                </c:pt>
                <c:pt idx="8">
                  <c:v>34.68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07-4351-B56C-BCFCBCF75173}"/>
            </c:ext>
          </c:extLst>
        </c:ser>
        <c:ser>
          <c:idx val="4"/>
          <c:order val="4"/>
          <c:tx>
            <c:strRef>
              <c:f>'Two-Way - Results'!$T$37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Results'!$T$40:$T$48</c:f>
              <c:numCache>
                <c:formatCode>0.0</c:formatCode>
                <c:ptCount val="9"/>
                <c:pt idx="0">
                  <c:v>0</c:v>
                </c:pt>
                <c:pt idx="1">
                  <c:v>0.64600000000000002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0.64593919559038837</c:v>
                </c:pt>
                <c:pt idx="8">
                  <c:v>0.64600000000000002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E07-4351-B56C-BCFCBCF75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796504"/>
        <c:axId val="363797680"/>
      </c:barChart>
      <c:catAx>
        <c:axId val="363796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7680"/>
        <c:crosses val="autoZero"/>
        <c:auto val="1"/>
        <c:lblAlgn val="ctr"/>
        <c:lblOffset val="100"/>
        <c:noMultiLvlLbl val="0"/>
      </c:catAx>
      <c:valAx>
        <c:axId val="36379768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796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12" Type="http://schemas.openxmlformats.org/officeDocument/2006/relationships/image" Target="../media/image13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11" Type="http://schemas.openxmlformats.org/officeDocument/2006/relationships/image" Target="../media/image12.jpeg"/><Relationship Id="rId5" Type="http://schemas.openxmlformats.org/officeDocument/2006/relationships/image" Target="../media/image6.jpeg"/><Relationship Id="rId10" Type="http://schemas.openxmlformats.org/officeDocument/2006/relationships/image" Target="../media/image11.jpeg"/><Relationship Id="rId4" Type="http://schemas.openxmlformats.org/officeDocument/2006/relationships/image" Target="../media/image5.jpeg"/><Relationship Id="rId9" Type="http://schemas.openxmlformats.org/officeDocument/2006/relationships/image" Target="../media/image10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19</xdr:col>
      <xdr:colOff>352425</xdr:colOff>
      <xdr:row>34</xdr:row>
      <xdr:rowOff>26670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651464DE-0CF8-4BC1-B5B4-257B19617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1450"/>
          <a:ext cx="9182100" cy="5684520"/>
        </a:xfrm>
        <a:prstGeom prst="rect">
          <a:avLst/>
        </a:prstGeom>
      </xdr:spPr>
    </xdr:pic>
    <xdr:clientData/>
  </xdr:twoCellAnchor>
  <xdr:twoCellAnchor>
    <xdr:from>
      <xdr:col>18</xdr:col>
      <xdr:colOff>238125</xdr:colOff>
      <xdr:row>2</xdr:row>
      <xdr:rowOff>19050</xdr:rowOff>
    </xdr:from>
    <xdr:to>
      <xdr:col>19</xdr:col>
      <xdr:colOff>238125</xdr:colOff>
      <xdr:row>8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6195BCF0-6048-4734-837A-2D9B26840365}"/>
            </a:ext>
          </a:extLst>
        </xdr:cNvPr>
        <xdr:cNvGrpSpPr>
          <a:grpSpLocks/>
        </xdr:cNvGrpSpPr>
      </xdr:nvGrpSpPr>
      <xdr:grpSpPr bwMode="auto">
        <a:xfrm>
          <a:off x="8601075" y="361950"/>
          <a:ext cx="466725" cy="1162050"/>
          <a:chOff x="9945" y="1336"/>
          <a:chExt cx="576" cy="1728"/>
        </a:xfrm>
      </xdr:grpSpPr>
      <xdr:sp macro="" textlink="">
        <xdr:nvSpPr>
          <xdr:cNvPr id="3" name="Line 2">
            <a:extLst>
              <a:ext uri="{FF2B5EF4-FFF2-40B4-BE49-F238E27FC236}">
                <a16:creationId xmlns:a16="http://schemas.microsoft.com/office/drawing/2014/main" id="{385A5E06-63F9-4719-AFC2-713D3A8C5EF9}"/>
              </a:ext>
            </a:extLst>
          </xdr:cNvPr>
          <xdr:cNvSpPr>
            <a:spLocks noChangeShapeType="1"/>
          </xdr:cNvSpPr>
        </xdr:nvSpPr>
        <xdr:spPr bwMode="auto">
          <a:xfrm flipV="1">
            <a:off x="10233" y="1336"/>
            <a:ext cx="0" cy="1728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id="{0040746B-FF70-40CF-97F8-540C2C14D829}"/>
              </a:ext>
            </a:extLst>
          </xdr:cNvPr>
          <xdr:cNvSpPr>
            <a:spLocks noChangeShapeType="1"/>
          </xdr:cNvSpPr>
        </xdr:nvSpPr>
        <xdr:spPr bwMode="auto">
          <a:xfrm>
            <a:off x="9945" y="2200"/>
            <a:ext cx="576" cy="0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18</xdr:col>
      <xdr:colOff>257175</xdr:colOff>
      <xdr:row>0</xdr:row>
      <xdr:rowOff>38100</xdr:rowOff>
    </xdr:from>
    <xdr:to>
      <xdr:col>19</xdr:col>
      <xdr:colOff>219075</xdr:colOff>
      <xdr:row>2</xdr:row>
      <xdr:rowOff>9525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543181B4-AFB1-4984-8139-1E86E2C012C0}"/>
            </a:ext>
          </a:extLst>
        </xdr:cNvPr>
        <xdr:cNvSpPr txBox="1">
          <a:spLocks noChangeArrowheads="1"/>
        </xdr:cNvSpPr>
      </xdr:nvSpPr>
      <xdr:spPr bwMode="auto">
        <a:xfrm>
          <a:off x="8620125" y="38100"/>
          <a:ext cx="428625" cy="314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GB" sz="1400" b="1" i="0" strike="noStrike">
              <a:solidFill>
                <a:srgbClr val="000000"/>
              </a:solidFill>
              <a:latin typeface="Century Gothic" pitchFamily="34" charset="0"/>
              <a:cs typeface="Arial"/>
            </a:rPr>
            <a:t>N</a:t>
          </a:r>
        </a:p>
        <a:p>
          <a:pPr algn="ctr" rtl="0">
            <a:defRPr sz="1000"/>
          </a:pPr>
          <a:endParaRPr lang="en-GB" sz="1400" b="1" i="0" strike="noStrike">
            <a:solidFill>
              <a:srgbClr val="000000"/>
            </a:solidFill>
            <a:latin typeface="Century Gothic" pitchFamily="34" charset="0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762000" cy="504825"/>
    <xdr:pic>
      <xdr:nvPicPr>
        <xdr:cNvPr id="2" name="Picture 58" descr="NDC_logo_small.jpg">
          <a:extLst>
            <a:ext uri="{FF2B5EF4-FFF2-40B4-BE49-F238E27FC236}">
              <a16:creationId xmlns:a16="http://schemas.microsoft.com/office/drawing/2014/main" id="{38CABA18-20A3-46C3-8DE3-007AF6E6AE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450"/>
          <a:ext cx="7620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>
    <xdr:from>
      <xdr:col>6</xdr:col>
      <xdr:colOff>285750</xdr:colOff>
      <xdr:row>10</xdr:row>
      <xdr:rowOff>95250</xdr:rowOff>
    </xdr:from>
    <xdr:to>
      <xdr:col>6</xdr:col>
      <xdr:colOff>742950</xdr:colOff>
      <xdr:row>10</xdr:row>
      <xdr:rowOff>342900</xdr:rowOff>
    </xdr:to>
    <xdr:pic>
      <xdr:nvPicPr>
        <xdr:cNvPr id="3" name="Picture 17" descr="car.jpg">
          <a:extLst>
            <a:ext uri="{FF2B5EF4-FFF2-40B4-BE49-F238E27FC236}">
              <a16:creationId xmlns:a16="http://schemas.microsoft.com/office/drawing/2014/main" id="{8DEA0C96-5E7D-4DC1-96AA-4EC7B5EECA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95775" y="2152650"/>
          <a:ext cx="457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142875</xdr:colOff>
      <xdr:row>11</xdr:row>
      <xdr:rowOff>323850</xdr:rowOff>
    </xdr:from>
    <xdr:to>
      <xdr:col>6</xdr:col>
      <xdr:colOff>914400</xdr:colOff>
      <xdr:row>11</xdr:row>
      <xdr:rowOff>561975</xdr:rowOff>
    </xdr:to>
    <xdr:pic>
      <xdr:nvPicPr>
        <xdr:cNvPr id="4" name="Picture 18" descr="car and caravan.jpg">
          <a:extLst>
            <a:ext uri="{FF2B5EF4-FFF2-40B4-BE49-F238E27FC236}">
              <a16:creationId xmlns:a16="http://schemas.microsoft.com/office/drawing/2014/main" id="{7ADF624E-1478-4E04-B332-D00F781ACC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52900" y="2895600"/>
          <a:ext cx="7715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257175</xdr:colOff>
      <xdr:row>12</xdr:row>
      <xdr:rowOff>9525</xdr:rowOff>
    </xdr:from>
    <xdr:to>
      <xdr:col>6</xdr:col>
      <xdr:colOff>800100</xdr:colOff>
      <xdr:row>12</xdr:row>
      <xdr:rowOff>333375</xdr:rowOff>
    </xdr:to>
    <xdr:pic>
      <xdr:nvPicPr>
        <xdr:cNvPr id="5" name="Picture 19" descr="2 axle lgv.jpg">
          <a:extLst>
            <a:ext uri="{FF2B5EF4-FFF2-40B4-BE49-F238E27FC236}">
              <a16:creationId xmlns:a16="http://schemas.microsoft.com/office/drawing/2014/main" id="{79D4A5CB-4BC9-431D-BCFA-399D481486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267200" y="3438525"/>
          <a:ext cx="5429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238125</xdr:colOff>
      <xdr:row>13</xdr:row>
      <xdr:rowOff>28575</xdr:rowOff>
    </xdr:from>
    <xdr:to>
      <xdr:col>6</xdr:col>
      <xdr:colOff>876300</xdr:colOff>
      <xdr:row>13</xdr:row>
      <xdr:rowOff>342900</xdr:rowOff>
    </xdr:to>
    <xdr:pic>
      <xdr:nvPicPr>
        <xdr:cNvPr id="6" name="Picture 20" descr="3 axle rigid.jpg">
          <a:extLst>
            <a:ext uri="{FF2B5EF4-FFF2-40B4-BE49-F238E27FC236}">
              <a16:creationId xmlns:a16="http://schemas.microsoft.com/office/drawing/2014/main" id="{7EC13B7B-44AA-4B78-ADB6-C2378E3300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248150" y="3800475"/>
          <a:ext cx="63817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219075</xdr:colOff>
      <xdr:row>14</xdr:row>
      <xdr:rowOff>57150</xdr:rowOff>
    </xdr:from>
    <xdr:to>
      <xdr:col>6</xdr:col>
      <xdr:colOff>933450</xdr:colOff>
      <xdr:row>14</xdr:row>
      <xdr:rowOff>361950</xdr:rowOff>
    </xdr:to>
    <xdr:pic>
      <xdr:nvPicPr>
        <xdr:cNvPr id="7" name="Picture 21" descr="4 axle rigid.jpg">
          <a:extLst>
            <a:ext uri="{FF2B5EF4-FFF2-40B4-BE49-F238E27FC236}">
              <a16:creationId xmlns:a16="http://schemas.microsoft.com/office/drawing/2014/main" id="{DA8BB7FE-DA74-486E-8882-2AC0D45F4A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229100" y="4200525"/>
          <a:ext cx="714375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66675</xdr:colOff>
      <xdr:row>15</xdr:row>
      <xdr:rowOff>209550</xdr:rowOff>
    </xdr:from>
    <xdr:to>
      <xdr:col>6</xdr:col>
      <xdr:colOff>1000125</xdr:colOff>
      <xdr:row>15</xdr:row>
      <xdr:rowOff>561975</xdr:rowOff>
    </xdr:to>
    <xdr:pic>
      <xdr:nvPicPr>
        <xdr:cNvPr id="8" name="Picture 22" descr="3 axle artic.jpg">
          <a:extLst>
            <a:ext uri="{FF2B5EF4-FFF2-40B4-BE49-F238E27FC236}">
              <a16:creationId xmlns:a16="http://schemas.microsoft.com/office/drawing/2014/main" id="{50E4206F-04C2-4D93-BD4F-0DAB3A7108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076700" y="4733925"/>
          <a:ext cx="9334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104775</xdr:colOff>
      <xdr:row>16</xdr:row>
      <xdr:rowOff>247650</xdr:rowOff>
    </xdr:from>
    <xdr:to>
      <xdr:col>6</xdr:col>
      <xdr:colOff>990600</xdr:colOff>
      <xdr:row>17</xdr:row>
      <xdr:rowOff>85725</xdr:rowOff>
    </xdr:to>
    <xdr:pic>
      <xdr:nvPicPr>
        <xdr:cNvPr id="9" name="Picture 23" descr="4 axle artic.jpg">
          <a:extLst>
            <a:ext uri="{FF2B5EF4-FFF2-40B4-BE49-F238E27FC236}">
              <a16:creationId xmlns:a16="http://schemas.microsoft.com/office/drawing/2014/main" id="{652C44EF-2289-4DE6-AD8A-D2F1EB6DCB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114800" y="5457825"/>
          <a:ext cx="8858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18</xdr:row>
      <xdr:rowOff>238125</xdr:rowOff>
    </xdr:from>
    <xdr:to>
      <xdr:col>6</xdr:col>
      <xdr:colOff>1066800</xdr:colOff>
      <xdr:row>19</xdr:row>
      <xdr:rowOff>990600</xdr:rowOff>
    </xdr:to>
    <xdr:pic>
      <xdr:nvPicPr>
        <xdr:cNvPr id="10" name="Picture 24" descr="5 axle artic.jpg">
          <a:extLst>
            <a:ext uri="{FF2B5EF4-FFF2-40B4-BE49-F238E27FC236}">
              <a16:creationId xmlns:a16="http://schemas.microsoft.com/office/drawing/2014/main" id="{CAEA2823-A1FE-4E99-ADE4-A8A76FCBD9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029075" y="6305550"/>
          <a:ext cx="10477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28575</xdr:colOff>
      <xdr:row>20</xdr:row>
      <xdr:rowOff>85725</xdr:rowOff>
    </xdr:from>
    <xdr:to>
      <xdr:col>6</xdr:col>
      <xdr:colOff>1066800</xdr:colOff>
      <xdr:row>20</xdr:row>
      <xdr:rowOff>485775</xdr:rowOff>
    </xdr:to>
    <xdr:pic>
      <xdr:nvPicPr>
        <xdr:cNvPr id="11" name="Picture 25" descr="6 axle artic.jpg">
          <a:extLst>
            <a:ext uri="{FF2B5EF4-FFF2-40B4-BE49-F238E27FC236}">
              <a16:creationId xmlns:a16="http://schemas.microsoft.com/office/drawing/2014/main" id="{FCAF3A9D-F7F9-4A1C-B171-E46D727D4B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038600" y="7010400"/>
          <a:ext cx="1038225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38100</xdr:colOff>
      <xdr:row>21</xdr:row>
      <xdr:rowOff>85725</xdr:rowOff>
    </xdr:from>
    <xdr:to>
      <xdr:col>6</xdr:col>
      <xdr:colOff>1066800</xdr:colOff>
      <xdr:row>21</xdr:row>
      <xdr:rowOff>371475</xdr:rowOff>
    </xdr:to>
    <xdr:pic>
      <xdr:nvPicPr>
        <xdr:cNvPr id="12" name="Picture 26" descr="2 axle rigid with trailer.jpg">
          <a:extLst>
            <a:ext uri="{FF2B5EF4-FFF2-40B4-BE49-F238E27FC236}">
              <a16:creationId xmlns:a16="http://schemas.microsoft.com/office/drawing/2014/main" id="{9B2EECF5-E659-43ED-B17C-2F5145D31F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048125" y="7696200"/>
          <a:ext cx="10287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22</xdr:row>
      <xdr:rowOff>228600</xdr:rowOff>
    </xdr:from>
    <xdr:to>
      <xdr:col>6</xdr:col>
      <xdr:colOff>1057275</xdr:colOff>
      <xdr:row>22</xdr:row>
      <xdr:rowOff>504825</xdr:rowOff>
    </xdr:to>
    <xdr:pic>
      <xdr:nvPicPr>
        <xdr:cNvPr id="13" name="Picture 27" descr="roadtrain.jpg">
          <a:extLst>
            <a:ext uri="{FF2B5EF4-FFF2-40B4-BE49-F238E27FC236}">
              <a16:creationId xmlns:a16="http://schemas.microsoft.com/office/drawing/2014/main" id="{1164CB4F-8A66-4203-8824-D1512A4A44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29075" y="8353425"/>
          <a:ext cx="1038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428626</xdr:colOff>
      <xdr:row>3</xdr:row>
      <xdr:rowOff>16994</xdr:rowOff>
    </xdr:to>
    <xdr:pic>
      <xdr:nvPicPr>
        <xdr:cNvPr id="4" name="Picture 3" descr="NDC_logo_small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838200" cy="5599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49</xdr:row>
      <xdr:rowOff>19049</xdr:rowOff>
    </xdr:from>
    <xdr:to>
      <xdr:col>14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49</xdr:row>
      <xdr:rowOff>19050</xdr:rowOff>
    </xdr:from>
    <xdr:to>
      <xdr:col>50</xdr:col>
      <xdr:colOff>0</xdr:colOff>
      <xdr:row>68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49</xdr:row>
      <xdr:rowOff>19049</xdr:rowOff>
    </xdr:from>
    <xdr:to>
      <xdr:col>21</xdr:col>
      <xdr:colOff>400050</xdr:colOff>
      <xdr:row>68</xdr:row>
      <xdr:rowOff>142874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49</xdr:row>
      <xdr:rowOff>19049</xdr:rowOff>
    </xdr:from>
    <xdr:to>
      <xdr:col>14</xdr:col>
      <xdr:colOff>0</xdr:colOff>
      <xdr:row>68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49</xdr:row>
      <xdr:rowOff>19050</xdr:rowOff>
    </xdr:from>
    <xdr:to>
      <xdr:col>50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49</xdr:row>
      <xdr:rowOff>19049</xdr:rowOff>
    </xdr:from>
    <xdr:to>
      <xdr:col>21</xdr:col>
      <xdr:colOff>400050</xdr:colOff>
      <xdr:row>68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49</xdr:row>
      <xdr:rowOff>19049</xdr:rowOff>
    </xdr:from>
    <xdr:to>
      <xdr:col>14</xdr:col>
      <xdr:colOff>0</xdr:colOff>
      <xdr:row>68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49</xdr:row>
      <xdr:rowOff>19050</xdr:rowOff>
    </xdr:from>
    <xdr:to>
      <xdr:col>50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49</xdr:row>
      <xdr:rowOff>19049</xdr:rowOff>
    </xdr:from>
    <xdr:to>
      <xdr:col>21</xdr:col>
      <xdr:colOff>400050</xdr:colOff>
      <xdr:row>68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4.xml"/><Relationship Id="rId4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3221F-9791-4216-AAAF-427055A2045E}">
  <dimension ref="A1:T41"/>
  <sheetViews>
    <sheetView workbookViewId="0"/>
  </sheetViews>
  <sheetFormatPr defaultRowHeight="13.5" x14ac:dyDescent="0.25"/>
  <cols>
    <col min="1" max="2" width="6.85546875" style="142" customWidth="1"/>
    <col min="3" max="3" width="7" style="142" customWidth="1"/>
    <col min="4" max="4" width="6.7109375" style="142" customWidth="1"/>
    <col min="5" max="20" width="7" style="142" customWidth="1"/>
    <col min="21" max="16384" width="9.140625" style="142"/>
  </cols>
  <sheetData>
    <row r="1" spans="1:20" x14ac:dyDescent="0.25">
      <c r="A1" s="139"/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1"/>
    </row>
    <row r="2" spans="1:20" x14ac:dyDescent="0.25">
      <c r="A2" s="143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</row>
    <row r="3" spans="1:20" x14ac:dyDescent="0.25">
      <c r="A3" s="143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5"/>
    </row>
    <row r="4" spans="1:20" x14ac:dyDescent="0.25">
      <c r="A4" s="143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5"/>
    </row>
    <row r="5" spans="1:20" x14ac:dyDescent="0.25">
      <c r="A5" s="143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5"/>
    </row>
    <row r="6" spans="1:20" x14ac:dyDescent="0.25">
      <c r="A6" s="143"/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5"/>
    </row>
    <row r="7" spans="1:20" x14ac:dyDescent="0.25">
      <c r="A7" s="143"/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5"/>
    </row>
    <row r="8" spans="1:20" x14ac:dyDescent="0.25">
      <c r="A8" s="143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5"/>
    </row>
    <row r="9" spans="1:20" x14ac:dyDescent="0.25">
      <c r="A9" s="143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5"/>
    </row>
    <row r="10" spans="1:20" x14ac:dyDescent="0.25">
      <c r="A10" s="143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5"/>
    </row>
    <row r="11" spans="1:20" x14ac:dyDescent="0.25">
      <c r="A11" s="143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5"/>
    </row>
    <row r="12" spans="1:20" x14ac:dyDescent="0.25">
      <c r="A12" s="143"/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5"/>
    </row>
    <row r="13" spans="1:20" x14ac:dyDescent="0.25">
      <c r="A13" s="143"/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5"/>
    </row>
    <row r="14" spans="1:20" x14ac:dyDescent="0.25">
      <c r="A14" s="143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5"/>
    </row>
    <row r="15" spans="1:20" x14ac:dyDescent="0.25">
      <c r="A15" s="143"/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5"/>
    </row>
    <row r="16" spans="1:20" x14ac:dyDescent="0.25">
      <c r="A16" s="143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5"/>
    </row>
    <row r="17" spans="1:20" x14ac:dyDescent="0.25">
      <c r="A17" s="143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5"/>
    </row>
    <row r="18" spans="1:20" x14ac:dyDescent="0.25">
      <c r="A18" s="143"/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5"/>
    </row>
    <row r="19" spans="1:20" x14ac:dyDescent="0.25">
      <c r="A19" s="143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5"/>
    </row>
    <row r="20" spans="1:20" x14ac:dyDescent="0.25">
      <c r="A20" s="143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5"/>
    </row>
    <row r="21" spans="1:20" x14ac:dyDescent="0.25">
      <c r="A21" s="143"/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5"/>
    </row>
    <row r="22" spans="1:20" x14ac:dyDescent="0.25">
      <c r="A22" s="143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5"/>
    </row>
    <row r="23" spans="1:20" x14ac:dyDescent="0.25">
      <c r="A23" s="143"/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5"/>
    </row>
    <row r="24" spans="1:20" x14ac:dyDescent="0.25">
      <c r="A24" s="143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5"/>
    </row>
    <row r="25" spans="1:20" x14ac:dyDescent="0.25">
      <c r="A25" s="143"/>
      <c r="B25" s="144"/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5"/>
    </row>
    <row r="26" spans="1:20" x14ac:dyDescent="0.25">
      <c r="A26" s="143"/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5"/>
    </row>
    <row r="27" spans="1:20" x14ac:dyDescent="0.25">
      <c r="A27" s="143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5"/>
    </row>
    <row r="28" spans="1:20" x14ac:dyDescent="0.25">
      <c r="A28" s="143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5"/>
    </row>
    <row r="29" spans="1:20" x14ac:dyDescent="0.25">
      <c r="A29" s="143"/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5"/>
    </row>
    <row r="30" spans="1:20" x14ac:dyDescent="0.25">
      <c r="A30" s="143"/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5"/>
    </row>
    <row r="31" spans="1:20" x14ac:dyDescent="0.25">
      <c r="A31" s="143"/>
      <c r="B31" s="144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5"/>
    </row>
    <row r="32" spans="1:20" x14ac:dyDescent="0.25">
      <c r="A32" s="143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5"/>
    </row>
    <row r="33" spans="1:20" x14ac:dyDescent="0.25">
      <c r="A33" s="143"/>
      <c r="B33" s="144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5"/>
    </row>
    <row r="34" spans="1:20" x14ac:dyDescent="0.25">
      <c r="A34" s="143"/>
      <c r="B34" s="144"/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5"/>
    </row>
    <row r="35" spans="1:20" x14ac:dyDescent="0.25">
      <c r="A35" s="148"/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7"/>
    </row>
    <row r="36" spans="1:20" ht="15.75" customHeight="1" x14ac:dyDescent="0.25">
      <c r="D36" s="160"/>
      <c r="E36" s="160"/>
      <c r="F36" s="161"/>
      <c r="G36" s="161"/>
      <c r="H36" s="161"/>
      <c r="I36" s="161"/>
      <c r="J36" s="161"/>
      <c r="K36" s="161"/>
      <c r="L36" s="161"/>
      <c r="M36" s="160"/>
      <c r="N36" s="162"/>
      <c r="O36" s="160"/>
      <c r="P36" s="160"/>
      <c r="Q36" s="162"/>
      <c r="R36" s="162"/>
      <c r="S36" s="160"/>
      <c r="T36" s="162"/>
    </row>
    <row r="37" spans="1:20" ht="15.75" customHeight="1" x14ac:dyDescent="0.25">
      <c r="D37" s="160"/>
      <c r="E37" s="160"/>
      <c r="F37" s="161"/>
      <c r="G37" s="161"/>
      <c r="H37" s="161"/>
      <c r="I37" s="161"/>
      <c r="J37" s="161"/>
      <c r="K37" s="161"/>
      <c r="L37" s="161"/>
      <c r="M37" s="160"/>
      <c r="N37" s="162"/>
      <c r="O37" s="160"/>
      <c r="P37" s="160"/>
      <c r="Q37" s="162"/>
      <c r="R37" s="162"/>
      <c r="S37" s="160"/>
      <c r="T37" s="162"/>
    </row>
    <row r="38" spans="1:20" ht="15.75" customHeight="1" x14ac:dyDescent="0.25">
      <c r="D38" s="160"/>
      <c r="E38" s="160"/>
      <c r="F38" s="161"/>
      <c r="G38" s="161"/>
      <c r="H38" s="161"/>
      <c r="I38" s="161"/>
      <c r="J38" s="161"/>
      <c r="K38" s="161"/>
      <c r="L38" s="161"/>
      <c r="M38" s="160"/>
      <c r="N38" s="160"/>
      <c r="O38" s="163"/>
      <c r="P38" s="161"/>
      <c r="Q38" s="161"/>
      <c r="R38" s="161"/>
      <c r="S38" s="161"/>
      <c r="T38" s="161"/>
    </row>
    <row r="39" spans="1:20" ht="15.75" customHeight="1" x14ac:dyDescent="0.25">
      <c r="D39" s="160"/>
      <c r="E39" s="160"/>
      <c r="F39" s="161"/>
      <c r="G39" s="161"/>
      <c r="H39" s="161"/>
      <c r="I39" s="161"/>
      <c r="J39" s="161"/>
      <c r="K39" s="161"/>
      <c r="L39" s="161"/>
      <c r="M39" s="160"/>
      <c r="N39" s="160"/>
      <c r="O39" s="161"/>
      <c r="P39" s="161"/>
      <c r="Q39" s="161"/>
      <c r="R39" s="161"/>
      <c r="S39" s="161"/>
      <c r="T39" s="161"/>
    </row>
    <row r="40" spans="1:20" ht="15.75" customHeight="1" x14ac:dyDescent="0.25">
      <c r="D40" s="160"/>
      <c r="E40" s="160"/>
      <c r="F40" s="161"/>
      <c r="G40" s="161"/>
      <c r="H40" s="161"/>
      <c r="I40" s="161"/>
      <c r="J40" s="161"/>
      <c r="K40" s="161"/>
      <c r="L40" s="161"/>
      <c r="M40" s="160"/>
      <c r="N40" s="160"/>
      <c r="O40" s="161"/>
      <c r="P40" s="161"/>
      <c r="Q40" s="161"/>
      <c r="R40" s="161"/>
      <c r="S40" s="161"/>
      <c r="T40" s="161"/>
    </row>
    <row r="41" spans="1:20" ht="15.75" customHeight="1" x14ac:dyDescent="0.25">
      <c r="D41" s="160"/>
      <c r="E41" s="160"/>
      <c r="F41" s="161"/>
      <c r="G41" s="161"/>
      <c r="H41" s="161"/>
      <c r="I41" s="161"/>
      <c r="J41" s="161"/>
      <c r="K41" s="161"/>
      <c r="L41" s="161"/>
      <c r="M41" s="160"/>
      <c r="N41" s="160"/>
      <c r="O41" s="161"/>
      <c r="P41" s="161"/>
      <c r="Q41" s="161"/>
      <c r="R41" s="161"/>
      <c r="S41" s="161"/>
      <c r="T41" s="161"/>
    </row>
  </sheetData>
  <printOptions horizontalCentered="1" verticalCentered="1"/>
  <pageMargins left="0.31496062992125984" right="0.31496062992125984" top="0.31496062992125984" bottom="0.11811023622047245" header="0.33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8686F-F296-4B59-B9AF-68A9F2BC6323}">
  <dimension ref="A1:H27"/>
  <sheetViews>
    <sheetView zoomScaleNormal="100" workbookViewId="0">
      <selection activeCell="A7" sqref="A7"/>
    </sheetView>
  </sheetViews>
  <sheetFormatPr defaultRowHeight="13.5" x14ac:dyDescent="0.25"/>
  <cols>
    <col min="1" max="2" width="9.140625" style="142"/>
    <col min="3" max="3" width="15.140625" style="142" customWidth="1"/>
    <col min="4" max="4" width="5.42578125" style="142" customWidth="1"/>
    <col min="5" max="5" width="5.5703125" style="142" customWidth="1"/>
    <col min="6" max="6" width="15.7109375" style="142" customWidth="1"/>
    <col min="7" max="7" width="16.42578125" style="142" customWidth="1"/>
    <col min="8" max="8" width="12.28515625" style="142" customWidth="1"/>
    <col min="9" max="16384" width="9.140625" style="142"/>
  </cols>
  <sheetData>
    <row r="1" spans="1:8" x14ac:dyDescent="0.25">
      <c r="A1" s="144"/>
      <c r="B1" s="144"/>
      <c r="C1" s="144"/>
      <c r="D1" s="144"/>
      <c r="E1" s="144"/>
      <c r="F1" s="144"/>
      <c r="G1" s="144"/>
      <c r="H1" s="144"/>
    </row>
    <row r="2" spans="1:8" x14ac:dyDescent="0.25">
      <c r="A2" s="144"/>
      <c r="B2" s="144"/>
      <c r="C2" s="144"/>
      <c r="D2" s="144"/>
      <c r="E2" s="144"/>
      <c r="F2" s="144"/>
      <c r="G2" s="144"/>
      <c r="H2" s="149" t="str">
        <f>Summary!Q1</f>
        <v>12529 / LEZ Traffic Survey</v>
      </c>
    </row>
    <row r="3" spans="1:8" x14ac:dyDescent="0.25">
      <c r="A3" s="144"/>
      <c r="B3" s="144"/>
      <c r="C3" s="144"/>
      <c r="D3" s="144"/>
      <c r="E3" s="144"/>
      <c r="F3" s="144"/>
      <c r="G3" s="144"/>
      <c r="H3" s="150" t="s">
        <v>69</v>
      </c>
    </row>
    <row r="4" spans="1:8" x14ac:dyDescent="0.25">
      <c r="A4" s="144"/>
      <c r="B4" s="144"/>
      <c r="C4" s="144"/>
      <c r="D4" s="144"/>
      <c r="E4" s="144"/>
      <c r="F4" s="144"/>
      <c r="G4" s="144"/>
      <c r="H4" s="151" t="str">
        <f>Summary!Q2</f>
        <v>March 2022</v>
      </c>
    </row>
    <row r="5" spans="1:8" x14ac:dyDescent="0.25">
      <c r="A5" s="146"/>
      <c r="B5" s="146"/>
      <c r="C5" s="146"/>
      <c r="D5" s="146"/>
      <c r="E5" s="146"/>
      <c r="F5" s="146"/>
      <c r="G5" s="146"/>
      <c r="H5" s="146"/>
    </row>
    <row r="6" spans="1:8" x14ac:dyDescent="0.25">
      <c r="A6" s="144"/>
      <c r="B6" s="144"/>
      <c r="C6" s="144"/>
      <c r="D6" s="144"/>
      <c r="E6" s="144"/>
      <c r="F6" s="144"/>
      <c r="G6" s="144"/>
      <c r="H6" s="144"/>
    </row>
    <row r="7" spans="1:8" x14ac:dyDescent="0.25">
      <c r="A7" s="152" t="s">
        <v>70</v>
      </c>
      <c r="B7" s="144"/>
      <c r="C7" s="144"/>
      <c r="D7" s="144"/>
      <c r="E7" s="144"/>
      <c r="F7" s="144"/>
      <c r="G7" s="144"/>
      <c r="H7" s="144"/>
    </row>
    <row r="8" spans="1:8" x14ac:dyDescent="0.25">
      <c r="A8" s="144"/>
      <c r="B8" s="144"/>
      <c r="C8" s="144"/>
      <c r="D8" s="144"/>
      <c r="E8" s="144"/>
      <c r="F8" s="144"/>
      <c r="G8" s="144"/>
      <c r="H8" s="144"/>
    </row>
    <row r="9" spans="1:8" s="154" customFormat="1" x14ac:dyDescent="0.3">
      <c r="A9" s="153" t="s">
        <v>71</v>
      </c>
      <c r="B9" s="153" t="s">
        <v>72</v>
      </c>
      <c r="C9" s="153" t="s">
        <v>73</v>
      </c>
      <c r="D9" s="169" t="s">
        <v>74</v>
      </c>
      <c r="E9" s="170"/>
      <c r="F9" s="153" t="s">
        <v>75</v>
      </c>
      <c r="G9" s="153" t="s">
        <v>76</v>
      </c>
      <c r="H9" s="153" t="s">
        <v>77</v>
      </c>
    </row>
    <row r="10" spans="1:8" s="154" customFormat="1" ht="40.5" x14ac:dyDescent="0.3">
      <c r="A10" s="155">
        <v>2</v>
      </c>
      <c r="B10" s="155" t="s">
        <v>78</v>
      </c>
      <c r="C10" s="155" t="s">
        <v>79</v>
      </c>
      <c r="D10" s="155" t="s">
        <v>80</v>
      </c>
      <c r="E10" s="155">
        <v>1</v>
      </c>
      <c r="F10" s="155" t="s">
        <v>81</v>
      </c>
      <c r="G10" s="156"/>
      <c r="H10" s="165" t="s">
        <v>82</v>
      </c>
    </row>
    <row r="11" spans="1:8" s="154" customFormat="1" ht="40.5" x14ac:dyDescent="0.3">
      <c r="A11" s="155">
        <v>2</v>
      </c>
      <c r="B11" s="155" t="s">
        <v>78</v>
      </c>
      <c r="C11" s="155" t="s">
        <v>83</v>
      </c>
      <c r="D11" s="155" t="s">
        <v>51</v>
      </c>
      <c r="E11" s="155">
        <v>2</v>
      </c>
      <c r="F11" s="155" t="s">
        <v>84</v>
      </c>
      <c r="G11" s="156"/>
      <c r="H11" s="171"/>
    </row>
    <row r="12" spans="1:8" s="154" customFormat="1" ht="67.5" x14ac:dyDescent="0.3">
      <c r="A12" s="155" t="s">
        <v>85</v>
      </c>
      <c r="B12" s="155">
        <v>3</v>
      </c>
      <c r="C12" s="155" t="s">
        <v>86</v>
      </c>
      <c r="D12" s="155" t="s">
        <v>52</v>
      </c>
      <c r="E12" s="155">
        <v>3</v>
      </c>
      <c r="F12" s="155" t="s">
        <v>87</v>
      </c>
      <c r="G12" s="156"/>
      <c r="H12" s="166"/>
    </row>
    <row r="13" spans="1:8" s="154" customFormat="1" ht="27" x14ac:dyDescent="0.3">
      <c r="A13" s="155">
        <v>2</v>
      </c>
      <c r="B13" s="155">
        <v>2</v>
      </c>
      <c r="C13" s="155" t="s">
        <v>88</v>
      </c>
      <c r="D13" s="155" t="s">
        <v>53</v>
      </c>
      <c r="E13" s="155">
        <v>4</v>
      </c>
      <c r="F13" s="155" t="s">
        <v>89</v>
      </c>
      <c r="G13" s="156"/>
      <c r="H13" s="165" t="s">
        <v>90</v>
      </c>
    </row>
    <row r="14" spans="1:8" s="154" customFormat="1" ht="29.25" customHeight="1" x14ac:dyDescent="0.3">
      <c r="A14" s="155">
        <v>3</v>
      </c>
      <c r="B14" s="155">
        <v>2</v>
      </c>
      <c r="C14" s="155" t="s">
        <v>91</v>
      </c>
      <c r="D14" s="155" t="s">
        <v>54</v>
      </c>
      <c r="E14" s="155">
        <v>5</v>
      </c>
      <c r="F14" s="155" t="s">
        <v>92</v>
      </c>
      <c r="G14" s="156"/>
      <c r="H14" s="171"/>
    </row>
    <row r="15" spans="1:8" s="154" customFormat="1" ht="30" customHeight="1" x14ac:dyDescent="0.3">
      <c r="A15" s="155" t="s">
        <v>93</v>
      </c>
      <c r="B15" s="155">
        <v>2</v>
      </c>
      <c r="C15" s="155" t="s">
        <v>94</v>
      </c>
      <c r="D15" s="155" t="s">
        <v>55</v>
      </c>
      <c r="E15" s="155">
        <v>6</v>
      </c>
      <c r="F15" s="155" t="s">
        <v>95</v>
      </c>
      <c r="G15" s="156"/>
      <c r="H15" s="166"/>
    </row>
    <row r="16" spans="1:8" s="154" customFormat="1" ht="54" x14ac:dyDescent="0.3">
      <c r="A16" s="155">
        <v>3</v>
      </c>
      <c r="B16" s="155">
        <v>3</v>
      </c>
      <c r="C16" s="155" t="s">
        <v>96</v>
      </c>
      <c r="D16" s="155" t="s">
        <v>56</v>
      </c>
      <c r="E16" s="155">
        <v>7</v>
      </c>
      <c r="F16" s="155" t="s">
        <v>97</v>
      </c>
      <c r="G16" s="156"/>
      <c r="H16" s="165" t="s">
        <v>98</v>
      </c>
    </row>
    <row r="17" spans="1:8" s="154" customFormat="1" ht="40.5" x14ac:dyDescent="0.3">
      <c r="A17" s="165">
        <v>4</v>
      </c>
      <c r="B17" s="165" t="s">
        <v>99</v>
      </c>
      <c r="C17" s="165" t="s">
        <v>100</v>
      </c>
      <c r="D17" s="165" t="s">
        <v>57</v>
      </c>
      <c r="E17" s="165">
        <v>8</v>
      </c>
      <c r="F17" s="157" t="s">
        <v>101</v>
      </c>
      <c r="G17" s="167"/>
      <c r="H17" s="171"/>
    </row>
    <row r="18" spans="1:8" s="154" customFormat="1" ht="27" x14ac:dyDescent="0.3">
      <c r="A18" s="166"/>
      <c r="B18" s="166"/>
      <c r="C18" s="166"/>
      <c r="D18" s="166"/>
      <c r="E18" s="166"/>
      <c r="F18" s="158" t="s">
        <v>102</v>
      </c>
      <c r="G18" s="168"/>
      <c r="H18" s="171"/>
    </row>
    <row r="19" spans="1:8" s="154" customFormat="1" ht="40.5" x14ac:dyDescent="0.3">
      <c r="A19" s="165">
        <v>5</v>
      </c>
      <c r="B19" s="165" t="s">
        <v>99</v>
      </c>
      <c r="C19" s="165" t="s">
        <v>103</v>
      </c>
      <c r="D19" s="165" t="s">
        <v>58</v>
      </c>
      <c r="E19" s="165">
        <v>9</v>
      </c>
      <c r="F19" s="157" t="s">
        <v>101</v>
      </c>
      <c r="G19" s="167"/>
      <c r="H19" s="171"/>
    </row>
    <row r="20" spans="1:8" s="154" customFormat="1" ht="27" x14ac:dyDescent="0.3">
      <c r="A20" s="166"/>
      <c r="B20" s="166"/>
      <c r="C20" s="166"/>
      <c r="D20" s="166"/>
      <c r="E20" s="166"/>
      <c r="F20" s="158" t="s">
        <v>104</v>
      </c>
      <c r="G20" s="168"/>
      <c r="H20" s="171"/>
    </row>
    <row r="21" spans="1:8" s="154" customFormat="1" ht="54" x14ac:dyDescent="0.3">
      <c r="A21" s="155" t="s">
        <v>105</v>
      </c>
      <c r="B21" s="155" t="s">
        <v>99</v>
      </c>
      <c r="C21" s="155" t="s">
        <v>106</v>
      </c>
      <c r="D21" s="155" t="s">
        <v>59</v>
      </c>
      <c r="E21" s="155">
        <v>10</v>
      </c>
      <c r="F21" s="155" t="s">
        <v>107</v>
      </c>
      <c r="G21" s="156"/>
      <c r="H21" s="171"/>
    </row>
    <row r="22" spans="1:8" s="154" customFormat="1" ht="40.5" x14ac:dyDescent="0.3">
      <c r="A22" s="155" t="s">
        <v>108</v>
      </c>
      <c r="B22" s="155">
        <v>4</v>
      </c>
      <c r="C22" s="155" t="s">
        <v>109</v>
      </c>
      <c r="D22" s="155" t="s">
        <v>60</v>
      </c>
      <c r="E22" s="155">
        <v>11</v>
      </c>
      <c r="F22" s="155" t="s">
        <v>110</v>
      </c>
      <c r="G22" s="156"/>
      <c r="H22" s="171"/>
    </row>
    <row r="23" spans="1:8" s="154" customFormat="1" ht="67.5" x14ac:dyDescent="0.3">
      <c r="A23" s="155" t="s">
        <v>108</v>
      </c>
      <c r="B23" s="155" t="s">
        <v>111</v>
      </c>
      <c r="C23" s="155" t="s">
        <v>112</v>
      </c>
      <c r="D23" s="155" t="s">
        <v>61</v>
      </c>
      <c r="E23" s="155">
        <v>12</v>
      </c>
      <c r="F23" s="155" t="s">
        <v>113</v>
      </c>
      <c r="G23" s="156"/>
      <c r="H23" s="166"/>
    </row>
    <row r="24" spans="1:8" s="154" customFormat="1" x14ac:dyDescent="0.3">
      <c r="B24" s="159"/>
      <c r="C24" s="159"/>
      <c r="D24" s="159"/>
      <c r="E24" s="159"/>
      <c r="F24" s="159"/>
      <c r="G24" s="159"/>
      <c r="H24" s="159"/>
    </row>
    <row r="25" spans="1:8" s="154" customFormat="1" x14ac:dyDescent="0.3"/>
    <row r="26" spans="1:8" s="154" customFormat="1" x14ac:dyDescent="0.3"/>
    <row r="27" spans="1:8" s="154" customFormat="1" x14ac:dyDescent="0.3"/>
  </sheetData>
  <mergeCells count="16">
    <mergeCell ref="A17:A18"/>
    <mergeCell ref="B17:B18"/>
    <mergeCell ref="C17:C18"/>
    <mergeCell ref="D17:D18"/>
    <mergeCell ref="E17:E18"/>
    <mergeCell ref="G19:G20"/>
    <mergeCell ref="D9:E9"/>
    <mergeCell ref="H10:H12"/>
    <mergeCell ref="H13:H15"/>
    <mergeCell ref="H16:H23"/>
    <mergeCell ref="G17:G18"/>
    <mergeCell ref="A19:A20"/>
    <mergeCell ref="B19:B20"/>
    <mergeCell ref="C19:C20"/>
    <mergeCell ref="D19:D20"/>
    <mergeCell ref="E19:E20"/>
  </mergeCells>
  <printOptions horizontalCentered="1"/>
  <pageMargins left="0.47244094488188981" right="0.74803149606299213" top="0.35433070866141736" bottom="0.55118110236220474" header="0.27559055118110237" footer="0.27559055118110237"/>
  <pageSetup paperSize="9"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8"/>
  <sheetViews>
    <sheetView tabSelected="1" zoomScaleNormal="100" workbookViewId="0">
      <selection activeCell="A6" sqref="A6:A8"/>
    </sheetView>
  </sheetViews>
  <sheetFormatPr defaultRowHeight="14.25" x14ac:dyDescent="0.3"/>
  <cols>
    <col min="1" max="1" width="6.140625" style="24" customWidth="1"/>
    <col min="2" max="2" width="20.42578125" style="24" customWidth="1"/>
    <col min="3" max="3" width="9.28515625" style="24" bestFit="1" customWidth="1"/>
    <col min="4" max="4" width="6.5703125" style="24" bestFit="1" customWidth="1"/>
    <col min="5" max="6" width="14.7109375" style="25" customWidth="1"/>
    <col min="7" max="7" width="11.28515625" style="24" customWidth="1"/>
    <col min="8" max="9" width="10.140625" style="24" customWidth="1"/>
    <col min="10" max="10" width="9" style="24" customWidth="1"/>
    <col min="11" max="11" width="9.28515625" style="24" customWidth="1"/>
    <col min="12" max="12" width="9" style="24" customWidth="1"/>
    <col min="13" max="13" width="9.28515625" style="24" customWidth="1"/>
    <col min="14" max="14" width="9" style="24" customWidth="1"/>
    <col min="15" max="15" width="9.28515625" style="24" customWidth="1"/>
    <col min="16" max="17" width="10.140625" style="24" customWidth="1"/>
    <col min="18" max="16384" width="9.140625" style="24"/>
  </cols>
  <sheetData>
    <row r="1" spans="1:17" x14ac:dyDescent="0.3">
      <c r="A1" s="106"/>
      <c r="B1" s="106"/>
      <c r="C1" s="106"/>
      <c r="D1" s="106"/>
      <c r="E1" s="107"/>
      <c r="F1" s="107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22" t="s">
        <v>114</v>
      </c>
    </row>
    <row r="2" spans="1:17" x14ac:dyDescent="0.3">
      <c r="A2" s="106"/>
      <c r="B2" s="106"/>
      <c r="C2" s="106"/>
      <c r="D2" s="106"/>
      <c r="E2" s="107"/>
      <c r="F2" s="107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64" t="s">
        <v>117</v>
      </c>
    </row>
    <row r="3" spans="1:17" x14ac:dyDescent="0.3">
      <c r="A3" s="106"/>
      <c r="B3" s="106"/>
      <c r="C3" s="106"/>
      <c r="D3" s="106"/>
      <c r="E3" s="107"/>
      <c r="F3" s="107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22" t="s">
        <v>40</v>
      </c>
    </row>
    <row r="4" spans="1:17" x14ac:dyDescent="0.3">
      <c r="A4" s="106"/>
      <c r="B4" s="106"/>
      <c r="C4" s="106"/>
      <c r="D4" s="106"/>
      <c r="E4" s="107"/>
      <c r="F4" s="107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s="25" customFormat="1" ht="61.5" customHeight="1" x14ac:dyDescent="0.2">
      <c r="A5" s="28" t="s">
        <v>43</v>
      </c>
      <c r="B5" s="26" t="s">
        <v>44</v>
      </c>
      <c r="C5" s="26" t="s">
        <v>45</v>
      </c>
      <c r="D5" s="26" t="s">
        <v>155</v>
      </c>
      <c r="E5" s="26" t="s">
        <v>46</v>
      </c>
      <c r="F5" s="26" t="s">
        <v>47</v>
      </c>
      <c r="G5" s="26" t="s">
        <v>48</v>
      </c>
      <c r="H5" s="26" t="s">
        <v>42</v>
      </c>
      <c r="I5" s="26" t="s">
        <v>41</v>
      </c>
      <c r="J5" s="26" t="s">
        <v>63</v>
      </c>
      <c r="K5" s="26" t="s">
        <v>64</v>
      </c>
      <c r="L5" s="26" t="s">
        <v>65</v>
      </c>
      <c r="M5" s="26" t="s">
        <v>66</v>
      </c>
      <c r="N5" s="26" t="s">
        <v>67</v>
      </c>
      <c r="O5" s="26" t="s">
        <v>68</v>
      </c>
      <c r="P5" s="26" t="s">
        <v>49</v>
      </c>
      <c r="Q5" s="27" t="s">
        <v>50</v>
      </c>
    </row>
    <row r="6" spans="1:17" s="23" customFormat="1" ht="33.75" customHeight="1" x14ac:dyDescent="0.2">
      <c r="A6" s="175" t="s">
        <v>115</v>
      </c>
      <c r="B6" s="172" t="s">
        <v>116</v>
      </c>
      <c r="C6" s="108" t="s">
        <v>122</v>
      </c>
      <c r="D6" s="108" t="s">
        <v>121</v>
      </c>
      <c r="E6" s="178" t="s">
        <v>123</v>
      </c>
      <c r="F6" s="179"/>
      <c r="G6" s="109">
        <v>4941</v>
      </c>
      <c r="H6" s="109">
        <v>4941</v>
      </c>
      <c r="I6" s="109">
        <v>4941</v>
      </c>
      <c r="J6" s="109">
        <v>3403</v>
      </c>
      <c r="K6" s="110">
        <v>68.87</v>
      </c>
      <c r="L6" s="109">
        <v>1529</v>
      </c>
      <c r="M6" s="110">
        <v>30.95</v>
      </c>
      <c r="N6" s="109">
        <v>28</v>
      </c>
      <c r="O6" s="110">
        <v>0.56699999999999995</v>
      </c>
      <c r="P6" s="110">
        <v>22</v>
      </c>
      <c r="Q6" s="111">
        <v>26.2</v>
      </c>
    </row>
    <row r="7" spans="1:17" s="23" customFormat="1" ht="33.75" customHeight="1" x14ac:dyDescent="0.2">
      <c r="A7" s="176"/>
      <c r="B7" s="173"/>
      <c r="C7" s="112" t="s">
        <v>153</v>
      </c>
      <c r="D7" s="112" t="s">
        <v>121</v>
      </c>
      <c r="E7" s="180" t="s">
        <v>123</v>
      </c>
      <c r="F7" s="181"/>
      <c r="G7" s="113">
        <v>6670</v>
      </c>
      <c r="H7" s="113">
        <v>6670</v>
      </c>
      <c r="I7" s="113">
        <v>6670</v>
      </c>
      <c r="J7" s="113">
        <v>4628</v>
      </c>
      <c r="K7" s="114">
        <v>69.39</v>
      </c>
      <c r="L7" s="113">
        <v>2498</v>
      </c>
      <c r="M7" s="114">
        <v>37.450000000000003</v>
      </c>
      <c r="N7" s="113">
        <v>47</v>
      </c>
      <c r="O7" s="114">
        <v>0.70499999999999996</v>
      </c>
      <c r="P7" s="114">
        <v>22.1</v>
      </c>
      <c r="Q7" s="115">
        <v>27.2</v>
      </c>
    </row>
    <row r="8" spans="1:17" s="23" customFormat="1" ht="33.75" customHeight="1" x14ac:dyDescent="0.2">
      <c r="A8" s="177"/>
      <c r="B8" s="174"/>
      <c r="C8" s="117" t="s">
        <v>154</v>
      </c>
      <c r="D8" s="116" t="s">
        <v>121</v>
      </c>
      <c r="E8" s="182" t="s">
        <v>123</v>
      </c>
      <c r="F8" s="183"/>
      <c r="G8" s="118">
        <v>11611</v>
      </c>
      <c r="H8" s="118">
        <v>11611</v>
      </c>
      <c r="I8" s="118">
        <v>11611</v>
      </c>
      <c r="J8" s="118">
        <v>8031</v>
      </c>
      <c r="K8" s="119">
        <v>69.17</v>
      </c>
      <c r="L8" s="118">
        <v>4027</v>
      </c>
      <c r="M8" s="119">
        <v>34.68</v>
      </c>
      <c r="N8" s="118">
        <v>75</v>
      </c>
      <c r="O8" s="119">
        <v>0.64600000000000002</v>
      </c>
      <c r="P8" s="119">
        <v>22.1</v>
      </c>
      <c r="Q8" s="120">
        <v>26.8</v>
      </c>
    </row>
  </sheetData>
  <mergeCells count="5">
    <mergeCell ref="B6:B8"/>
    <mergeCell ref="A6:A8"/>
    <mergeCell ref="E6:F6"/>
    <mergeCell ref="E7:F7"/>
    <mergeCell ref="E8:F8"/>
  </mergeCells>
  <pageMargins left="0.35433070866141736" right="0.35433070866141736" top="0.39370078740157483" bottom="0.74803149606299213" header="0.31496062992125984" footer="0.35433070866141736"/>
  <pageSetup paperSize="9" scale="8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71"/>
  <sheetViews>
    <sheetView zoomScaleNormal="100" workbookViewId="0">
      <selection sqref="A1:XFD1048576"/>
    </sheetView>
  </sheetViews>
  <sheetFormatPr defaultColWidth="9.85546875" defaultRowHeight="13.5" x14ac:dyDescent="0.3"/>
  <cols>
    <col min="1" max="1" width="10" style="104" customWidth="1"/>
    <col min="2" max="2" width="5.85546875" style="104" customWidth="1"/>
    <col min="3" max="3" width="6" style="104" customWidth="1"/>
    <col min="4" max="4" width="6.5703125" style="104" customWidth="1"/>
    <col min="5" max="14" width="6" style="104" customWidth="1"/>
    <col min="15" max="15" width="6.7109375" style="104" customWidth="1"/>
    <col min="16" max="16" width="6.7109375" style="138" customWidth="1"/>
    <col min="17" max="17" width="6.7109375" style="104" customWidth="1"/>
    <col min="18" max="18" width="6.7109375" style="138" customWidth="1"/>
    <col min="19" max="19" width="6.7109375" style="104" customWidth="1"/>
    <col min="20" max="20" width="6.7109375" style="138" customWidth="1"/>
    <col min="21" max="22" width="7.140625" style="104" customWidth="1"/>
    <col min="23" max="23" width="3.85546875" style="105" customWidth="1"/>
    <col min="24" max="27" width="4.28515625" style="105" customWidth="1"/>
    <col min="28" max="28" width="4.7109375" style="105" customWidth="1"/>
    <col min="29" max="38" width="4.85546875" style="105" customWidth="1"/>
    <col min="39" max="41" width="4.5703125" style="105" customWidth="1"/>
    <col min="42" max="50" width="4.2851562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115</v>
      </c>
      <c r="P1" s="128"/>
      <c r="R1" s="128"/>
      <c r="T1" s="128"/>
      <c r="V1" s="22" t="s">
        <v>114</v>
      </c>
      <c r="W1" s="1" t="s">
        <v>115</v>
      </c>
      <c r="AX1" s="22" t="s">
        <v>114</v>
      </c>
    </row>
    <row r="2" spans="1:50" s="1" customFormat="1" x14ac:dyDescent="0.25">
      <c r="A2" s="1" t="s">
        <v>36</v>
      </c>
      <c r="C2" s="1" t="s">
        <v>156</v>
      </c>
      <c r="P2" s="128"/>
      <c r="R2" s="128"/>
      <c r="T2" s="128"/>
      <c r="V2" s="22" t="s">
        <v>117</v>
      </c>
      <c r="W2" s="1" t="s">
        <v>156</v>
      </c>
      <c r="AX2" s="22" t="s">
        <v>117</v>
      </c>
    </row>
    <row r="3" spans="1:50" s="1" customFormat="1" x14ac:dyDescent="0.25">
      <c r="A3" s="1" t="s">
        <v>37</v>
      </c>
      <c r="C3" s="1" t="s">
        <v>122</v>
      </c>
      <c r="P3" s="128"/>
      <c r="R3" s="128"/>
      <c r="T3" s="128"/>
      <c r="V3" s="22" t="s">
        <v>40</v>
      </c>
      <c r="W3" s="1" t="s">
        <v>122</v>
      </c>
      <c r="AX3" s="22" t="s">
        <v>40</v>
      </c>
    </row>
    <row r="4" spans="1:50" s="36" customFormat="1" ht="15.75" customHeight="1" x14ac:dyDescent="0.2">
      <c r="C4" s="36" t="s">
        <v>123</v>
      </c>
      <c r="P4" s="129"/>
      <c r="R4" s="129"/>
      <c r="T4" s="129"/>
      <c r="W4" s="36" t="s">
        <v>123</v>
      </c>
    </row>
    <row r="5" spans="1:50" s="2" customFormat="1" ht="13.7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124</v>
      </c>
      <c r="P5" s="130" t="s">
        <v>125</v>
      </c>
      <c r="Q5" s="7" t="s">
        <v>126</v>
      </c>
      <c r="R5" s="130" t="s">
        <v>127</v>
      </c>
      <c r="S5" s="7" t="s">
        <v>128</v>
      </c>
      <c r="T5" s="130" t="s">
        <v>129</v>
      </c>
      <c r="U5" s="8" t="s">
        <v>130</v>
      </c>
      <c r="V5" s="9" t="s">
        <v>131</v>
      </c>
      <c r="W5" s="33" t="s">
        <v>157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7" customHeight="1" x14ac:dyDescent="0.25">
      <c r="A6" s="10" t="s">
        <v>0</v>
      </c>
      <c r="B6" s="11" t="s">
        <v>0</v>
      </c>
      <c r="C6" s="12" t="s">
        <v>132</v>
      </c>
      <c r="D6" s="13" t="s">
        <v>118</v>
      </c>
      <c r="E6" s="13" t="s">
        <v>133</v>
      </c>
      <c r="F6" s="13" t="s">
        <v>134</v>
      </c>
      <c r="G6" s="13" t="s">
        <v>135</v>
      </c>
      <c r="H6" s="13" t="s">
        <v>136</v>
      </c>
      <c r="I6" s="13" t="s">
        <v>137</v>
      </c>
      <c r="J6" s="13" t="s">
        <v>138</v>
      </c>
      <c r="K6" s="13" t="s">
        <v>139</v>
      </c>
      <c r="L6" s="13" t="s">
        <v>120</v>
      </c>
      <c r="M6" s="13" t="s">
        <v>140</v>
      </c>
      <c r="N6" s="30" t="s">
        <v>141</v>
      </c>
      <c r="O6" s="12" t="s">
        <v>142</v>
      </c>
      <c r="P6" s="131" t="s">
        <v>142</v>
      </c>
      <c r="Q6" s="15" t="s">
        <v>143</v>
      </c>
      <c r="R6" s="131" t="s">
        <v>143</v>
      </c>
      <c r="S6" s="15" t="s">
        <v>144</v>
      </c>
      <c r="T6" s="131" t="s">
        <v>144</v>
      </c>
      <c r="U6" s="13" t="s">
        <v>0</v>
      </c>
      <c r="V6" s="14" t="s">
        <v>119</v>
      </c>
      <c r="W6" s="186" t="s">
        <v>158</v>
      </c>
      <c r="X6" s="184" t="s">
        <v>159</v>
      </c>
      <c r="Y6" s="184" t="s">
        <v>160</v>
      </c>
      <c r="Z6" s="184" t="s">
        <v>161</v>
      </c>
      <c r="AA6" s="184" t="s">
        <v>162</v>
      </c>
      <c r="AB6" s="184" t="s">
        <v>163</v>
      </c>
      <c r="AC6" s="184" t="s">
        <v>164</v>
      </c>
      <c r="AD6" s="184" t="s">
        <v>165</v>
      </c>
      <c r="AE6" s="184" t="s">
        <v>166</v>
      </c>
      <c r="AF6" s="184" t="s">
        <v>167</v>
      </c>
      <c r="AG6" s="184" t="s">
        <v>168</v>
      </c>
      <c r="AH6" s="184" t="s">
        <v>169</v>
      </c>
      <c r="AI6" s="184" t="s">
        <v>170</v>
      </c>
      <c r="AJ6" s="184" t="s">
        <v>171</v>
      </c>
      <c r="AK6" s="184" t="s">
        <v>172</v>
      </c>
      <c r="AL6" s="184" t="s">
        <v>173</v>
      </c>
      <c r="AM6" s="184" t="s">
        <v>174</v>
      </c>
      <c r="AN6" s="184" t="s">
        <v>175</v>
      </c>
      <c r="AO6" s="184" t="s">
        <v>176</v>
      </c>
      <c r="AP6" s="184" t="s">
        <v>177</v>
      </c>
      <c r="AQ6" s="184" t="s">
        <v>178</v>
      </c>
      <c r="AR6" s="184" t="s">
        <v>179</v>
      </c>
      <c r="AS6" s="184" t="s">
        <v>180</v>
      </c>
      <c r="AT6" s="184" t="s">
        <v>181</v>
      </c>
      <c r="AU6" s="184" t="s">
        <v>182</v>
      </c>
      <c r="AV6" s="184" t="s">
        <v>183</v>
      </c>
      <c r="AW6" s="184" t="s">
        <v>184</v>
      </c>
      <c r="AX6" s="188" t="s">
        <v>185</v>
      </c>
    </row>
    <row r="7" spans="1:50" s="2" customFormat="1" ht="13.7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32" t="s">
        <v>0</v>
      </c>
      <c r="Q7" s="21" t="s">
        <v>145</v>
      </c>
      <c r="R7" s="132" t="s">
        <v>145</v>
      </c>
      <c r="S7" s="21" t="s">
        <v>146</v>
      </c>
      <c r="T7" s="132" t="s">
        <v>146</v>
      </c>
      <c r="U7" s="19" t="s">
        <v>0</v>
      </c>
      <c r="V7" s="20" t="s">
        <v>0</v>
      </c>
      <c r="W7" s="187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9"/>
    </row>
    <row r="8" spans="1:50" s="42" customFormat="1" ht="14.25" customHeight="1" x14ac:dyDescent="0.3">
      <c r="A8" s="37" t="s">
        <v>3</v>
      </c>
      <c r="B8" s="37">
        <v>31</v>
      </c>
      <c r="C8" s="38">
        <v>1</v>
      </c>
      <c r="D8" s="39">
        <v>27</v>
      </c>
      <c r="E8" s="39">
        <v>0</v>
      </c>
      <c r="F8" s="39">
        <v>0</v>
      </c>
      <c r="G8" s="39">
        <v>3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40">
        <v>0</v>
      </c>
      <c r="O8" s="38">
        <v>30</v>
      </c>
      <c r="P8" s="133">
        <v>96.77</v>
      </c>
      <c r="Q8" s="39">
        <v>25</v>
      </c>
      <c r="R8" s="133">
        <v>80.650000000000006</v>
      </c>
      <c r="S8" s="39">
        <v>0</v>
      </c>
      <c r="T8" s="133">
        <v>0</v>
      </c>
      <c r="U8" s="39">
        <v>25.9</v>
      </c>
      <c r="V8" s="41">
        <v>29.1</v>
      </c>
      <c r="W8" s="38">
        <v>0</v>
      </c>
      <c r="X8" s="39">
        <v>0</v>
      </c>
      <c r="Y8" s="39">
        <v>0</v>
      </c>
      <c r="Z8" s="39">
        <v>1</v>
      </c>
      <c r="AA8" s="39">
        <v>9</v>
      </c>
      <c r="AB8" s="39">
        <v>18</v>
      </c>
      <c r="AC8" s="39">
        <v>3</v>
      </c>
      <c r="AD8" s="39">
        <v>0</v>
      </c>
      <c r="AE8" s="39">
        <v>0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41">
        <v>0</v>
      </c>
    </row>
    <row r="9" spans="1:50" s="42" customFormat="1" ht="14.25" customHeight="1" x14ac:dyDescent="0.3">
      <c r="A9" s="37" t="s">
        <v>4</v>
      </c>
      <c r="B9" s="37">
        <v>17</v>
      </c>
      <c r="C9" s="43">
        <v>0</v>
      </c>
      <c r="D9" s="44">
        <v>16</v>
      </c>
      <c r="E9" s="44">
        <v>0</v>
      </c>
      <c r="F9" s="44">
        <v>0</v>
      </c>
      <c r="G9" s="44">
        <v>1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5">
        <v>0</v>
      </c>
      <c r="O9" s="43">
        <v>17</v>
      </c>
      <c r="P9" s="134">
        <v>100</v>
      </c>
      <c r="Q9" s="44">
        <v>15</v>
      </c>
      <c r="R9" s="134">
        <v>88.24</v>
      </c>
      <c r="S9" s="44">
        <v>0</v>
      </c>
      <c r="T9" s="134">
        <v>0</v>
      </c>
      <c r="U9" s="44">
        <v>28.2</v>
      </c>
      <c r="V9" s="46">
        <v>32.6</v>
      </c>
      <c r="W9" s="43">
        <v>0</v>
      </c>
      <c r="X9" s="44">
        <v>0</v>
      </c>
      <c r="Y9" s="44">
        <v>0</v>
      </c>
      <c r="Z9" s="44">
        <v>0</v>
      </c>
      <c r="AA9" s="44">
        <v>2</v>
      </c>
      <c r="AB9" s="44">
        <v>9</v>
      </c>
      <c r="AC9" s="44">
        <v>6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6">
        <v>0</v>
      </c>
    </row>
    <row r="10" spans="1:50" s="42" customFormat="1" ht="14.25" customHeight="1" x14ac:dyDescent="0.3">
      <c r="A10" s="37" t="s">
        <v>5</v>
      </c>
      <c r="B10" s="37">
        <v>18</v>
      </c>
      <c r="C10" s="43">
        <v>0</v>
      </c>
      <c r="D10" s="44">
        <v>18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5">
        <v>0</v>
      </c>
      <c r="O10" s="43">
        <v>17</v>
      </c>
      <c r="P10" s="134">
        <v>94.44</v>
      </c>
      <c r="Q10" s="44">
        <v>16</v>
      </c>
      <c r="R10" s="134">
        <v>88.89</v>
      </c>
      <c r="S10" s="44">
        <v>0</v>
      </c>
      <c r="T10" s="134">
        <v>0</v>
      </c>
      <c r="U10" s="44">
        <v>27.2</v>
      </c>
      <c r="V10" s="46">
        <v>30.4</v>
      </c>
      <c r="W10" s="43">
        <v>0</v>
      </c>
      <c r="X10" s="44">
        <v>0</v>
      </c>
      <c r="Y10" s="44">
        <v>0</v>
      </c>
      <c r="Z10" s="44">
        <v>1</v>
      </c>
      <c r="AA10" s="44">
        <v>2</v>
      </c>
      <c r="AB10" s="44">
        <v>12</v>
      </c>
      <c r="AC10" s="44">
        <v>3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6">
        <v>0</v>
      </c>
    </row>
    <row r="11" spans="1:50" s="42" customFormat="1" ht="14.25" customHeight="1" x14ac:dyDescent="0.3">
      <c r="A11" s="37" t="s">
        <v>6</v>
      </c>
      <c r="B11" s="37">
        <v>15</v>
      </c>
      <c r="C11" s="43">
        <v>0</v>
      </c>
      <c r="D11" s="44">
        <v>15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v>0</v>
      </c>
      <c r="O11" s="43">
        <v>15</v>
      </c>
      <c r="P11" s="134">
        <v>100</v>
      </c>
      <c r="Q11" s="44">
        <v>15</v>
      </c>
      <c r="R11" s="134">
        <v>100</v>
      </c>
      <c r="S11" s="44">
        <v>2</v>
      </c>
      <c r="T11" s="134">
        <v>13.33</v>
      </c>
      <c r="U11" s="44">
        <v>30.3</v>
      </c>
      <c r="V11" s="46">
        <v>34.4</v>
      </c>
      <c r="W11" s="43">
        <v>0</v>
      </c>
      <c r="X11" s="44">
        <v>0</v>
      </c>
      <c r="Y11" s="44">
        <v>0</v>
      </c>
      <c r="Z11" s="44">
        <v>0</v>
      </c>
      <c r="AA11" s="44">
        <v>1</v>
      </c>
      <c r="AB11" s="44">
        <v>7</v>
      </c>
      <c r="AC11" s="44">
        <v>5</v>
      </c>
      <c r="AD11" s="44">
        <v>2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6">
        <v>0</v>
      </c>
    </row>
    <row r="12" spans="1:50" s="42" customFormat="1" ht="14.25" customHeight="1" x14ac:dyDescent="0.3">
      <c r="A12" s="37" t="s">
        <v>7</v>
      </c>
      <c r="B12" s="37">
        <v>15</v>
      </c>
      <c r="C12" s="43">
        <v>0</v>
      </c>
      <c r="D12" s="44">
        <v>14</v>
      </c>
      <c r="E12" s="44">
        <v>0</v>
      </c>
      <c r="F12" s="44">
        <v>1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>
        <v>0</v>
      </c>
      <c r="O12" s="43">
        <v>14</v>
      </c>
      <c r="P12" s="134">
        <v>93.33</v>
      </c>
      <c r="Q12" s="44">
        <v>13</v>
      </c>
      <c r="R12" s="134">
        <v>86.67</v>
      </c>
      <c r="S12" s="44">
        <v>2</v>
      </c>
      <c r="T12" s="134">
        <v>13.33</v>
      </c>
      <c r="U12" s="44">
        <v>29.5</v>
      </c>
      <c r="V12" s="46">
        <v>35.1</v>
      </c>
      <c r="W12" s="43">
        <v>0</v>
      </c>
      <c r="X12" s="44">
        <v>0</v>
      </c>
      <c r="Y12" s="44">
        <v>0</v>
      </c>
      <c r="Z12" s="44">
        <v>1</v>
      </c>
      <c r="AA12" s="44">
        <v>1</v>
      </c>
      <c r="AB12" s="44">
        <v>5</v>
      </c>
      <c r="AC12" s="44">
        <v>6</v>
      </c>
      <c r="AD12" s="44">
        <v>2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6">
        <v>0</v>
      </c>
    </row>
    <row r="13" spans="1:50" s="42" customFormat="1" ht="14.25" customHeight="1" x14ac:dyDescent="0.3">
      <c r="A13" s="37" t="s">
        <v>8</v>
      </c>
      <c r="B13" s="37">
        <v>56</v>
      </c>
      <c r="C13" s="43">
        <v>2</v>
      </c>
      <c r="D13" s="44">
        <v>47</v>
      </c>
      <c r="E13" s="44">
        <v>1</v>
      </c>
      <c r="F13" s="44">
        <v>4</v>
      </c>
      <c r="G13" s="44">
        <v>2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5">
        <v>0</v>
      </c>
      <c r="O13" s="43">
        <v>54</v>
      </c>
      <c r="P13" s="134">
        <v>96.43</v>
      </c>
      <c r="Q13" s="44">
        <v>44</v>
      </c>
      <c r="R13" s="134">
        <v>78.569999999999993</v>
      </c>
      <c r="S13" s="44">
        <v>2</v>
      </c>
      <c r="T13" s="134">
        <v>3.5710000000000002</v>
      </c>
      <c r="U13" s="44">
        <v>26.4</v>
      </c>
      <c r="V13" s="46">
        <v>30.4</v>
      </c>
      <c r="W13" s="43">
        <v>0</v>
      </c>
      <c r="X13" s="44">
        <v>0</v>
      </c>
      <c r="Y13" s="44">
        <v>1</v>
      </c>
      <c r="Z13" s="44">
        <v>1</v>
      </c>
      <c r="AA13" s="44">
        <v>17</v>
      </c>
      <c r="AB13" s="44">
        <v>28</v>
      </c>
      <c r="AC13" s="44">
        <v>7</v>
      </c>
      <c r="AD13" s="44">
        <v>2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6">
        <v>0</v>
      </c>
    </row>
    <row r="14" spans="1:50" s="42" customFormat="1" ht="14.25" customHeight="1" x14ac:dyDescent="0.3">
      <c r="A14" s="37" t="s">
        <v>9</v>
      </c>
      <c r="B14" s="37">
        <v>145</v>
      </c>
      <c r="C14" s="43">
        <v>5</v>
      </c>
      <c r="D14" s="44">
        <v>121</v>
      </c>
      <c r="E14" s="44">
        <v>0</v>
      </c>
      <c r="F14" s="44">
        <v>7</v>
      </c>
      <c r="G14" s="44">
        <v>11</v>
      </c>
      <c r="H14" s="44">
        <v>0</v>
      </c>
      <c r="I14" s="44">
        <v>0</v>
      </c>
      <c r="J14" s="44">
        <v>0</v>
      </c>
      <c r="K14" s="44">
        <v>0</v>
      </c>
      <c r="L14" s="44">
        <v>1</v>
      </c>
      <c r="M14" s="44">
        <v>0</v>
      </c>
      <c r="N14" s="45">
        <v>0</v>
      </c>
      <c r="O14" s="43">
        <v>133</v>
      </c>
      <c r="P14" s="134">
        <v>91.72</v>
      </c>
      <c r="Q14" s="44">
        <v>101</v>
      </c>
      <c r="R14" s="134">
        <v>69.66</v>
      </c>
      <c r="S14" s="44">
        <v>5</v>
      </c>
      <c r="T14" s="134">
        <v>3.448</v>
      </c>
      <c r="U14" s="44">
        <v>25.9</v>
      </c>
      <c r="V14" s="46">
        <v>30.2</v>
      </c>
      <c r="W14" s="43">
        <v>0</v>
      </c>
      <c r="X14" s="44">
        <v>0</v>
      </c>
      <c r="Y14" s="44">
        <v>4</v>
      </c>
      <c r="Z14" s="44">
        <v>8</v>
      </c>
      <c r="AA14" s="44">
        <v>47</v>
      </c>
      <c r="AB14" s="44">
        <v>63</v>
      </c>
      <c r="AC14" s="44">
        <v>18</v>
      </c>
      <c r="AD14" s="44">
        <v>5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6">
        <v>0</v>
      </c>
    </row>
    <row r="15" spans="1:50" s="42" customFormat="1" ht="14.25" customHeight="1" x14ac:dyDescent="0.3">
      <c r="A15" s="37" t="s">
        <v>10</v>
      </c>
      <c r="B15" s="37">
        <v>395</v>
      </c>
      <c r="C15" s="43">
        <v>7</v>
      </c>
      <c r="D15" s="44">
        <v>349</v>
      </c>
      <c r="E15" s="44">
        <v>3</v>
      </c>
      <c r="F15" s="44">
        <v>16</v>
      </c>
      <c r="G15" s="44">
        <v>14</v>
      </c>
      <c r="H15" s="44">
        <v>2</v>
      </c>
      <c r="I15" s="44">
        <v>0</v>
      </c>
      <c r="J15" s="44">
        <v>0</v>
      </c>
      <c r="K15" s="44">
        <v>0</v>
      </c>
      <c r="L15" s="44">
        <v>4</v>
      </c>
      <c r="M15" s="44">
        <v>0</v>
      </c>
      <c r="N15" s="45">
        <v>0</v>
      </c>
      <c r="O15" s="43">
        <v>268</v>
      </c>
      <c r="P15" s="134">
        <v>67.849999999999994</v>
      </c>
      <c r="Q15" s="44">
        <v>141</v>
      </c>
      <c r="R15" s="134">
        <v>35.700000000000003</v>
      </c>
      <c r="S15" s="44">
        <v>1</v>
      </c>
      <c r="T15" s="134">
        <v>0.253</v>
      </c>
      <c r="U15" s="44">
        <v>21.9</v>
      </c>
      <c r="V15" s="46">
        <v>26.3</v>
      </c>
      <c r="W15" s="43">
        <v>0</v>
      </c>
      <c r="X15" s="44">
        <v>1</v>
      </c>
      <c r="Y15" s="44">
        <v>29</v>
      </c>
      <c r="Z15" s="44">
        <v>97</v>
      </c>
      <c r="AA15" s="44">
        <v>181</v>
      </c>
      <c r="AB15" s="44">
        <v>76</v>
      </c>
      <c r="AC15" s="44">
        <v>10</v>
      </c>
      <c r="AD15" s="44">
        <v>1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6">
        <v>0</v>
      </c>
    </row>
    <row r="16" spans="1:50" s="42" customFormat="1" ht="14.25" customHeight="1" x14ac:dyDescent="0.3">
      <c r="A16" s="37" t="s">
        <v>11</v>
      </c>
      <c r="B16" s="37">
        <v>535</v>
      </c>
      <c r="C16" s="43">
        <v>7</v>
      </c>
      <c r="D16" s="44">
        <v>490</v>
      </c>
      <c r="E16" s="44">
        <v>4</v>
      </c>
      <c r="F16" s="44">
        <v>20</v>
      </c>
      <c r="G16" s="44">
        <v>11</v>
      </c>
      <c r="H16" s="44">
        <v>1</v>
      </c>
      <c r="I16" s="44">
        <v>0</v>
      </c>
      <c r="J16" s="44">
        <v>1</v>
      </c>
      <c r="K16" s="44">
        <v>0</v>
      </c>
      <c r="L16" s="44">
        <v>1</v>
      </c>
      <c r="M16" s="44">
        <v>0</v>
      </c>
      <c r="N16" s="45">
        <v>0</v>
      </c>
      <c r="O16" s="43">
        <v>345</v>
      </c>
      <c r="P16" s="134">
        <v>64.489999999999995</v>
      </c>
      <c r="Q16" s="44">
        <v>144</v>
      </c>
      <c r="R16" s="134">
        <v>26.92</v>
      </c>
      <c r="S16" s="44">
        <v>1</v>
      </c>
      <c r="T16" s="134">
        <v>0.187</v>
      </c>
      <c r="U16" s="44">
        <v>21.4</v>
      </c>
      <c r="V16" s="46">
        <v>25.3</v>
      </c>
      <c r="W16" s="43">
        <v>0</v>
      </c>
      <c r="X16" s="44">
        <v>0</v>
      </c>
      <c r="Y16" s="44">
        <v>26</v>
      </c>
      <c r="Z16" s="44">
        <v>164</v>
      </c>
      <c r="AA16" s="44">
        <v>262</v>
      </c>
      <c r="AB16" s="44">
        <v>70</v>
      </c>
      <c r="AC16" s="44">
        <v>12</v>
      </c>
      <c r="AD16" s="44">
        <v>1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6">
        <v>0</v>
      </c>
    </row>
    <row r="17" spans="1:50" s="42" customFormat="1" ht="14.25" customHeight="1" x14ac:dyDescent="0.3">
      <c r="A17" s="37" t="s">
        <v>12</v>
      </c>
      <c r="B17" s="37">
        <v>339</v>
      </c>
      <c r="C17" s="43">
        <v>5</v>
      </c>
      <c r="D17" s="44">
        <v>297</v>
      </c>
      <c r="E17" s="44">
        <v>0</v>
      </c>
      <c r="F17" s="44">
        <v>25</v>
      </c>
      <c r="G17" s="44">
        <v>10</v>
      </c>
      <c r="H17" s="44">
        <v>2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5">
        <v>0</v>
      </c>
      <c r="O17" s="43">
        <v>266</v>
      </c>
      <c r="P17" s="134">
        <v>78.47</v>
      </c>
      <c r="Q17" s="44">
        <v>111</v>
      </c>
      <c r="R17" s="134">
        <v>32.74</v>
      </c>
      <c r="S17" s="44">
        <v>1</v>
      </c>
      <c r="T17" s="134">
        <v>0.29499999999999998</v>
      </c>
      <c r="U17" s="44">
        <v>22.4</v>
      </c>
      <c r="V17" s="46">
        <v>25.9</v>
      </c>
      <c r="W17" s="43">
        <v>0</v>
      </c>
      <c r="X17" s="44">
        <v>2</v>
      </c>
      <c r="Y17" s="44">
        <v>5</v>
      </c>
      <c r="Z17" s="44">
        <v>66</v>
      </c>
      <c r="AA17" s="44">
        <v>191</v>
      </c>
      <c r="AB17" s="44">
        <v>68</v>
      </c>
      <c r="AC17" s="44">
        <v>6</v>
      </c>
      <c r="AD17" s="44">
        <v>1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0</v>
      </c>
      <c r="AV17" s="44">
        <v>0</v>
      </c>
      <c r="AW17" s="44">
        <v>0</v>
      </c>
      <c r="AX17" s="46">
        <v>0</v>
      </c>
    </row>
    <row r="18" spans="1:50" s="42" customFormat="1" ht="14.25" customHeight="1" x14ac:dyDescent="0.3">
      <c r="A18" s="37" t="s">
        <v>13</v>
      </c>
      <c r="B18" s="37">
        <v>317</v>
      </c>
      <c r="C18" s="43">
        <v>3</v>
      </c>
      <c r="D18" s="44">
        <v>277</v>
      </c>
      <c r="E18" s="44">
        <v>2</v>
      </c>
      <c r="F18" s="44">
        <v>22</v>
      </c>
      <c r="G18" s="44">
        <v>9</v>
      </c>
      <c r="H18" s="44">
        <v>3</v>
      </c>
      <c r="I18" s="44">
        <v>0</v>
      </c>
      <c r="J18" s="44">
        <v>0</v>
      </c>
      <c r="K18" s="44">
        <v>0</v>
      </c>
      <c r="L18" s="44">
        <v>1</v>
      </c>
      <c r="M18" s="44">
        <v>0</v>
      </c>
      <c r="N18" s="45">
        <v>0</v>
      </c>
      <c r="O18" s="43">
        <v>202</v>
      </c>
      <c r="P18" s="134">
        <v>63.72</v>
      </c>
      <c r="Q18" s="44">
        <v>66</v>
      </c>
      <c r="R18" s="134">
        <v>20.82</v>
      </c>
      <c r="S18" s="44">
        <v>1</v>
      </c>
      <c r="T18" s="134">
        <v>0.315</v>
      </c>
      <c r="U18" s="44">
        <v>21.1</v>
      </c>
      <c r="V18" s="46">
        <v>24.8</v>
      </c>
      <c r="W18" s="43">
        <v>1</v>
      </c>
      <c r="X18" s="44">
        <v>4</v>
      </c>
      <c r="Y18" s="44">
        <v>19</v>
      </c>
      <c r="Z18" s="44">
        <v>91</v>
      </c>
      <c r="AA18" s="44">
        <v>159</v>
      </c>
      <c r="AB18" s="44">
        <v>37</v>
      </c>
      <c r="AC18" s="44">
        <v>5</v>
      </c>
      <c r="AD18" s="44">
        <v>1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0</v>
      </c>
      <c r="AT18" s="44">
        <v>0</v>
      </c>
      <c r="AU18" s="44">
        <v>0</v>
      </c>
      <c r="AV18" s="44">
        <v>0</v>
      </c>
      <c r="AW18" s="44">
        <v>0</v>
      </c>
      <c r="AX18" s="46">
        <v>0</v>
      </c>
    </row>
    <row r="19" spans="1:50" s="42" customFormat="1" ht="14.25" customHeight="1" x14ac:dyDescent="0.3">
      <c r="A19" s="37" t="s">
        <v>14</v>
      </c>
      <c r="B19" s="37">
        <v>275</v>
      </c>
      <c r="C19" s="43">
        <v>4</v>
      </c>
      <c r="D19" s="44">
        <v>247</v>
      </c>
      <c r="E19" s="44">
        <v>2</v>
      </c>
      <c r="F19" s="44">
        <v>21</v>
      </c>
      <c r="G19" s="44">
        <v>1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5">
        <v>0</v>
      </c>
      <c r="O19" s="43">
        <v>177</v>
      </c>
      <c r="P19" s="134">
        <v>64.36</v>
      </c>
      <c r="Q19" s="44">
        <v>72</v>
      </c>
      <c r="R19" s="134">
        <v>26.18</v>
      </c>
      <c r="S19" s="44">
        <v>0</v>
      </c>
      <c r="T19" s="134">
        <v>0</v>
      </c>
      <c r="U19" s="44">
        <v>21.6</v>
      </c>
      <c r="V19" s="46">
        <v>25.9</v>
      </c>
      <c r="W19" s="43">
        <v>0</v>
      </c>
      <c r="X19" s="44">
        <v>0</v>
      </c>
      <c r="Y19" s="44">
        <v>8</v>
      </c>
      <c r="Z19" s="44">
        <v>90</v>
      </c>
      <c r="AA19" s="44">
        <v>125</v>
      </c>
      <c r="AB19" s="44">
        <v>47</v>
      </c>
      <c r="AC19" s="44">
        <v>5</v>
      </c>
      <c r="AD19" s="44">
        <v>0</v>
      </c>
      <c r="AE19" s="44">
        <v>0</v>
      </c>
      <c r="AF19" s="44">
        <v>0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0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6">
        <v>0</v>
      </c>
    </row>
    <row r="20" spans="1:50" s="42" customFormat="1" ht="14.25" customHeight="1" x14ac:dyDescent="0.3">
      <c r="A20" s="37" t="s">
        <v>15</v>
      </c>
      <c r="B20" s="37">
        <v>290</v>
      </c>
      <c r="C20" s="43">
        <v>5</v>
      </c>
      <c r="D20" s="44">
        <v>258</v>
      </c>
      <c r="E20" s="44">
        <v>0</v>
      </c>
      <c r="F20" s="44">
        <v>21</v>
      </c>
      <c r="G20" s="44">
        <v>5</v>
      </c>
      <c r="H20" s="44">
        <v>1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5">
        <v>0</v>
      </c>
      <c r="O20" s="43">
        <v>220</v>
      </c>
      <c r="P20" s="134">
        <v>75.86</v>
      </c>
      <c r="Q20" s="44">
        <v>88</v>
      </c>
      <c r="R20" s="134">
        <v>30.34</v>
      </c>
      <c r="S20" s="44">
        <v>2</v>
      </c>
      <c r="T20" s="134">
        <v>0.69</v>
      </c>
      <c r="U20" s="44">
        <v>22.4</v>
      </c>
      <c r="V20" s="46">
        <v>25.9</v>
      </c>
      <c r="W20" s="43">
        <v>0</v>
      </c>
      <c r="X20" s="44">
        <v>0</v>
      </c>
      <c r="Y20" s="44">
        <v>3</v>
      </c>
      <c r="Z20" s="44">
        <v>67</v>
      </c>
      <c r="AA20" s="44">
        <v>169</v>
      </c>
      <c r="AB20" s="44">
        <v>45</v>
      </c>
      <c r="AC20" s="44">
        <v>4</v>
      </c>
      <c r="AD20" s="44">
        <v>2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6">
        <v>0</v>
      </c>
    </row>
    <row r="21" spans="1:50" s="42" customFormat="1" ht="14.25" customHeight="1" x14ac:dyDescent="0.3">
      <c r="A21" s="37" t="s">
        <v>16</v>
      </c>
      <c r="B21" s="37">
        <v>303</v>
      </c>
      <c r="C21" s="43">
        <v>5</v>
      </c>
      <c r="D21" s="44">
        <v>274</v>
      </c>
      <c r="E21" s="44">
        <v>1</v>
      </c>
      <c r="F21" s="44">
        <v>21</v>
      </c>
      <c r="G21" s="44">
        <v>1</v>
      </c>
      <c r="H21" s="44">
        <v>0</v>
      </c>
      <c r="I21" s="44">
        <v>0</v>
      </c>
      <c r="J21" s="44">
        <v>0</v>
      </c>
      <c r="K21" s="44">
        <v>0</v>
      </c>
      <c r="L21" s="44">
        <v>1</v>
      </c>
      <c r="M21" s="44">
        <v>0</v>
      </c>
      <c r="N21" s="45">
        <v>0</v>
      </c>
      <c r="O21" s="43">
        <v>177</v>
      </c>
      <c r="P21" s="134">
        <v>58.42</v>
      </c>
      <c r="Q21" s="44">
        <v>65</v>
      </c>
      <c r="R21" s="134">
        <v>21.45</v>
      </c>
      <c r="S21" s="44">
        <v>0</v>
      </c>
      <c r="T21" s="134">
        <v>0</v>
      </c>
      <c r="U21" s="44">
        <v>21.1</v>
      </c>
      <c r="V21" s="46">
        <v>25.2</v>
      </c>
      <c r="W21" s="43">
        <v>0</v>
      </c>
      <c r="X21" s="44">
        <v>1</v>
      </c>
      <c r="Y21" s="44">
        <v>14</v>
      </c>
      <c r="Z21" s="44">
        <v>111</v>
      </c>
      <c r="AA21" s="44">
        <v>126</v>
      </c>
      <c r="AB21" s="44">
        <v>47</v>
      </c>
      <c r="AC21" s="44">
        <v>4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6">
        <v>0</v>
      </c>
    </row>
    <row r="22" spans="1:50" s="42" customFormat="1" ht="14.25" customHeight="1" x14ac:dyDescent="0.3">
      <c r="A22" s="37" t="s">
        <v>17</v>
      </c>
      <c r="B22" s="37">
        <v>270</v>
      </c>
      <c r="C22" s="43">
        <v>10</v>
      </c>
      <c r="D22" s="44">
        <v>234</v>
      </c>
      <c r="E22" s="44">
        <v>0</v>
      </c>
      <c r="F22" s="44">
        <v>26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5">
        <v>0</v>
      </c>
      <c r="O22" s="43">
        <v>199</v>
      </c>
      <c r="P22" s="134">
        <v>73.7</v>
      </c>
      <c r="Q22" s="44">
        <v>71</v>
      </c>
      <c r="R22" s="134">
        <v>26.3</v>
      </c>
      <c r="S22" s="44">
        <v>0</v>
      </c>
      <c r="T22" s="134">
        <v>0</v>
      </c>
      <c r="U22" s="44">
        <v>21.9</v>
      </c>
      <c r="V22" s="46">
        <v>25.4</v>
      </c>
      <c r="W22" s="43">
        <v>0</v>
      </c>
      <c r="X22" s="44">
        <v>0</v>
      </c>
      <c r="Y22" s="44">
        <v>5</v>
      </c>
      <c r="Z22" s="44">
        <v>66</v>
      </c>
      <c r="AA22" s="44">
        <v>154</v>
      </c>
      <c r="AB22" s="44">
        <v>39</v>
      </c>
      <c r="AC22" s="44">
        <v>6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6">
        <v>0</v>
      </c>
    </row>
    <row r="23" spans="1:50" s="42" customFormat="1" ht="14.25" customHeight="1" x14ac:dyDescent="0.3">
      <c r="A23" s="37" t="s">
        <v>18</v>
      </c>
      <c r="B23" s="37">
        <v>285</v>
      </c>
      <c r="C23" s="43">
        <v>4</v>
      </c>
      <c r="D23" s="44">
        <v>265</v>
      </c>
      <c r="E23" s="44">
        <v>0</v>
      </c>
      <c r="F23" s="44">
        <v>16</v>
      </c>
      <c r="G23" s="44"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5">
        <v>0</v>
      </c>
      <c r="O23" s="43">
        <v>168</v>
      </c>
      <c r="P23" s="134">
        <v>58.95</v>
      </c>
      <c r="Q23" s="44">
        <v>66</v>
      </c>
      <c r="R23" s="134">
        <v>23.16</v>
      </c>
      <c r="S23" s="44">
        <v>1</v>
      </c>
      <c r="T23" s="134">
        <v>0.35099999999999998</v>
      </c>
      <c r="U23" s="44">
        <v>21</v>
      </c>
      <c r="V23" s="46">
        <v>25.3</v>
      </c>
      <c r="W23" s="43">
        <v>0</v>
      </c>
      <c r="X23" s="44">
        <v>1</v>
      </c>
      <c r="Y23" s="44">
        <v>22</v>
      </c>
      <c r="Z23" s="44">
        <v>94</v>
      </c>
      <c r="AA23" s="44">
        <v>122</v>
      </c>
      <c r="AB23" s="44">
        <v>39</v>
      </c>
      <c r="AC23" s="44">
        <v>6</v>
      </c>
      <c r="AD23" s="44">
        <v>1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6">
        <v>0</v>
      </c>
    </row>
    <row r="24" spans="1:50" s="42" customFormat="1" ht="14.25" customHeight="1" x14ac:dyDescent="0.3">
      <c r="A24" s="37" t="s">
        <v>19</v>
      </c>
      <c r="B24" s="37">
        <v>284</v>
      </c>
      <c r="C24" s="43">
        <v>2</v>
      </c>
      <c r="D24" s="44">
        <v>274</v>
      </c>
      <c r="E24" s="44">
        <v>0</v>
      </c>
      <c r="F24" s="44">
        <v>7</v>
      </c>
      <c r="G24" s="44">
        <v>1</v>
      </c>
      <c r="H24" s="44">
        <v>0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  <c r="N24" s="45">
        <v>0</v>
      </c>
      <c r="O24" s="43">
        <v>200</v>
      </c>
      <c r="P24" s="134">
        <v>70.42</v>
      </c>
      <c r="Q24" s="44">
        <v>84</v>
      </c>
      <c r="R24" s="134">
        <v>29.58</v>
      </c>
      <c r="S24" s="44">
        <v>3</v>
      </c>
      <c r="T24" s="134">
        <v>1.056</v>
      </c>
      <c r="U24" s="44">
        <v>22.2</v>
      </c>
      <c r="V24" s="46">
        <v>25.5</v>
      </c>
      <c r="W24" s="43">
        <v>0</v>
      </c>
      <c r="X24" s="44">
        <v>3</v>
      </c>
      <c r="Y24" s="44">
        <v>12</v>
      </c>
      <c r="Z24" s="44">
        <v>69</v>
      </c>
      <c r="AA24" s="44">
        <v>146</v>
      </c>
      <c r="AB24" s="44">
        <v>51</v>
      </c>
      <c r="AC24" s="44">
        <v>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3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6">
        <v>0</v>
      </c>
    </row>
    <row r="25" spans="1:50" s="42" customFormat="1" ht="14.25" customHeight="1" x14ac:dyDescent="0.3">
      <c r="A25" s="37" t="s">
        <v>20</v>
      </c>
      <c r="B25" s="37">
        <v>297</v>
      </c>
      <c r="C25" s="43">
        <v>5</v>
      </c>
      <c r="D25" s="44">
        <v>284</v>
      </c>
      <c r="E25" s="44">
        <v>0</v>
      </c>
      <c r="F25" s="44">
        <v>6</v>
      </c>
      <c r="G25" s="44">
        <v>2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45">
        <v>0</v>
      </c>
      <c r="O25" s="43">
        <v>139</v>
      </c>
      <c r="P25" s="134">
        <v>46.8</v>
      </c>
      <c r="Q25" s="44">
        <v>46</v>
      </c>
      <c r="R25" s="134">
        <v>15.49</v>
      </c>
      <c r="S25" s="44">
        <v>0</v>
      </c>
      <c r="T25" s="134">
        <v>0</v>
      </c>
      <c r="U25" s="44">
        <v>19.3</v>
      </c>
      <c r="V25" s="46">
        <v>24.4</v>
      </c>
      <c r="W25" s="43">
        <v>0</v>
      </c>
      <c r="X25" s="44">
        <v>12</v>
      </c>
      <c r="Y25" s="44">
        <v>38</v>
      </c>
      <c r="Z25" s="44">
        <v>108</v>
      </c>
      <c r="AA25" s="44">
        <v>106</v>
      </c>
      <c r="AB25" s="44">
        <v>29</v>
      </c>
      <c r="AC25" s="44">
        <v>4</v>
      </c>
      <c r="AD25" s="44">
        <v>0</v>
      </c>
      <c r="AE25" s="44">
        <v>0</v>
      </c>
      <c r="AF25" s="44">
        <v>0</v>
      </c>
      <c r="AG25" s="44">
        <v>0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6">
        <v>0</v>
      </c>
    </row>
    <row r="26" spans="1:50" s="42" customFormat="1" ht="14.25" customHeight="1" x14ac:dyDescent="0.3">
      <c r="A26" s="37" t="s">
        <v>21</v>
      </c>
      <c r="B26" s="37">
        <v>313</v>
      </c>
      <c r="C26" s="43">
        <v>8</v>
      </c>
      <c r="D26" s="44">
        <v>295</v>
      </c>
      <c r="E26" s="44">
        <v>0</v>
      </c>
      <c r="F26" s="44">
        <v>9</v>
      </c>
      <c r="G26" s="44">
        <v>1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5">
        <v>0</v>
      </c>
      <c r="O26" s="43">
        <v>142</v>
      </c>
      <c r="P26" s="134">
        <v>45.37</v>
      </c>
      <c r="Q26" s="44">
        <v>45</v>
      </c>
      <c r="R26" s="134">
        <v>14.38</v>
      </c>
      <c r="S26" s="44">
        <v>1</v>
      </c>
      <c r="T26" s="134">
        <v>0.31900000000000001</v>
      </c>
      <c r="U26" s="44">
        <v>19.8</v>
      </c>
      <c r="V26" s="46">
        <v>23.8</v>
      </c>
      <c r="W26" s="43">
        <v>0</v>
      </c>
      <c r="X26" s="44">
        <v>2</v>
      </c>
      <c r="Y26" s="44">
        <v>32</v>
      </c>
      <c r="Z26" s="44">
        <v>137</v>
      </c>
      <c r="AA26" s="44">
        <v>115</v>
      </c>
      <c r="AB26" s="44">
        <v>25</v>
      </c>
      <c r="AC26" s="44">
        <v>1</v>
      </c>
      <c r="AD26" s="44">
        <v>1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6">
        <v>0</v>
      </c>
    </row>
    <row r="27" spans="1:50" s="42" customFormat="1" ht="14.25" customHeight="1" x14ac:dyDescent="0.3">
      <c r="A27" s="37" t="s">
        <v>22</v>
      </c>
      <c r="B27" s="37">
        <v>237</v>
      </c>
      <c r="C27" s="43">
        <v>3</v>
      </c>
      <c r="D27" s="44">
        <v>223</v>
      </c>
      <c r="E27" s="44">
        <v>0</v>
      </c>
      <c r="F27" s="44">
        <v>5</v>
      </c>
      <c r="G27" s="44">
        <v>5</v>
      </c>
      <c r="H27" s="44">
        <v>1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5">
        <v>0</v>
      </c>
      <c r="O27" s="43">
        <v>166</v>
      </c>
      <c r="P27" s="134">
        <v>70.040000000000006</v>
      </c>
      <c r="Q27" s="44">
        <v>51</v>
      </c>
      <c r="R27" s="134">
        <v>21.52</v>
      </c>
      <c r="S27" s="44">
        <v>1</v>
      </c>
      <c r="T27" s="134">
        <v>0.42199999999999999</v>
      </c>
      <c r="U27" s="44">
        <v>21.8</v>
      </c>
      <c r="V27" s="46">
        <v>25</v>
      </c>
      <c r="W27" s="43">
        <v>0</v>
      </c>
      <c r="X27" s="44">
        <v>0</v>
      </c>
      <c r="Y27" s="44">
        <v>7</v>
      </c>
      <c r="Z27" s="44">
        <v>64</v>
      </c>
      <c r="AA27" s="44">
        <v>132</v>
      </c>
      <c r="AB27" s="44">
        <v>25</v>
      </c>
      <c r="AC27" s="44">
        <v>8</v>
      </c>
      <c r="AD27" s="44">
        <v>1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6">
        <v>0</v>
      </c>
    </row>
    <row r="28" spans="1:50" s="42" customFormat="1" ht="14.25" customHeight="1" x14ac:dyDescent="0.3">
      <c r="A28" s="37" t="s">
        <v>23</v>
      </c>
      <c r="B28" s="37">
        <v>202</v>
      </c>
      <c r="C28" s="43">
        <v>1</v>
      </c>
      <c r="D28" s="44">
        <v>191</v>
      </c>
      <c r="E28" s="44">
        <v>0</v>
      </c>
      <c r="F28" s="44">
        <v>6</v>
      </c>
      <c r="G28" s="44">
        <v>3</v>
      </c>
      <c r="H28" s="44">
        <v>0</v>
      </c>
      <c r="I28" s="44">
        <v>1</v>
      </c>
      <c r="J28" s="44">
        <v>0</v>
      </c>
      <c r="K28" s="44">
        <v>0</v>
      </c>
      <c r="L28" s="44">
        <v>0</v>
      </c>
      <c r="M28" s="44">
        <v>0</v>
      </c>
      <c r="N28" s="45">
        <v>0</v>
      </c>
      <c r="O28" s="43">
        <v>183</v>
      </c>
      <c r="P28" s="134">
        <v>90.59</v>
      </c>
      <c r="Q28" s="44">
        <v>105</v>
      </c>
      <c r="R28" s="134">
        <v>51.98</v>
      </c>
      <c r="S28" s="44">
        <v>3</v>
      </c>
      <c r="T28" s="134">
        <v>1.4850000000000001</v>
      </c>
      <c r="U28" s="44">
        <v>24.3</v>
      </c>
      <c r="V28" s="46">
        <v>27.7</v>
      </c>
      <c r="W28" s="43">
        <v>0</v>
      </c>
      <c r="X28" s="44">
        <v>0</v>
      </c>
      <c r="Y28" s="44">
        <v>1</v>
      </c>
      <c r="Z28" s="44">
        <v>18</v>
      </c>
      <c r="AA28" s="44">
        <v>105</v>
      </c>
      <c r="AB28" s="44">
        <v>62</v>
      </c>
      <c r="AC28" s="44">
        <v>13</v>
      </c>
      <c r="AD28" s="44">
        <v>3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6">
        <v>0</v>
      </c>
    </row>
    <row r="29" spans="1:50" s="42" customFormat="1" ht="14.25" customHeight="1" x14ac:dyDescent="0.3">
      <c r="A29" s="37" t="s">
        <v>24</v>
      </c>
      <c r="B29" s="37">
        <v>149</v>
      </c>
      <c r="C29" s="43">
        <v>0</v>
      </c>
      <c r="D29" s="44">
        <v>141</v>
      </c>
      <c r="E29" s="44">
        <v>1</v>
      </c>
      <c r="F29" s="44">
        <v>6</v>
      </c>
      <c r="G29" s="44">
        <v>1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5">
        <v>0</v>
      </c>
      <c r="O29" s="43">
        <v>130</v>
      </c>
      <c r="P29" s="134">
        <v>87.25</v>
      </c>
      <c r="Q29" s="44">
        <v>68</v>
      </c>
      <c r="R29" s="134">
        <v>45.64</v>
      </c>
      <c r="S29" s="44">
        <v>0</v>
      </c>
      <c r="T29" s="134">
        <v>0</v>
      </c>
      <c r="U29" s="44">
        <v>23.8</v>
      </c>
      <c r="V29" s="46">
        <v>27.1</v>
      </c>
      <c r="W29" s="43">
        <v>0</v>
      </c>
      <c r="X29" s="44">
        <v>0</v>
      </c>
      <c r="Y29" s="44">
        <v>0</v>
      </c>
      <c r="Z29" s="44">
        <v>19</v>
      </c>
      <c r="AA29" s="44">
        <v>77</v>
      </c>
      <c r="AB29" s="44">
        <v>44</v>
      </c>
      <c r="AC29" s="44">
        <v>9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6">
        <v>0</v>
      </c>
    </row>
    <row r="30" spans="1:50" s="42" customFormat="1" ht="14.25" customHeight="1" x14ac:dyDescent="0.3">
      <c r="A30" s="37" t="s">
        <v>25</v>
      </c>
      <c r="B30" s="37">
        <v>103</v>
      </c>
      <c r="C30" s="43">
        <v>1</v>
      </c>
      <c r="D30" s="44">
        <v>95</v>
      </c>
      <c r="E30" s="44">
        <v>1</v>
      </c>
      <c r="F30" s="44">
        <v>2</v>
      </c>
      <c r="G30" s="44">
        <v>3</v>
      </c>
      <c r="H30" s="44">
        <v>0</v>
      </c>
      <c r="I30" s="44">
        <v>1</v>
      </c>
      <c r="J30" s="44">
        <v>0</v>
      </c>
      <c r="K30" s="44">
        <v>0</v>
      </c>
      <c r="L30" s="44">
        <v>0</v>
      </c>
      <c r="M30" s="44">
        <v>0</v>
      </c>
      <c r="N30" s="45">
        <v>0</v>
      </c>
      <c r="O30" s="43">
        <v>96</v>
      </c>
      <c r="P30" s="134">
        <v>93.2</v>
      </c>
      <c r="Q30" s="44">
        <v>44</v>
      </c>
      <c r="R30" s="134">
        <v>42.72</v>
      </c>
      <c r="S30" s="44">
        <v>2</v>
      </c>
      <c r="T30" s="134">
        <v>1.9419999999999999</v>
      </c>
      <c r="U30" s="44">
        <v>24</v>
      </c>
      <c r="V30" s="46">
        <v>28.4</v>
      </c>
      <c r="W30" s="43">
        <v>0</v>
      </c>
      <c r="X30" s="44">
        <v>0</v>
      </c>
      <c r="Y30" s="44">
        <v>2</v>
      </c>
      <c r="Z30" s="44">
        <v>5</v>
      </c>
      <c r="AA30" s="44">
        <v>64</v>
      </c>
      <c r="AB30" s="44">
        <v>22</v>
      </c>
      <c r="AC30" s="44">
        <v>8</v>
      </c>
      <c r="AD30" s="44">
        <v>1</v>
      </c>
      <c r="AE30" s="44">
        <v>1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6">
        <v>0</v>
      </c>
    </row>
    <row r="31" spans="1:50" s="42" customFormat="1" ht="14.25" customHeight="1" x14ac:dyDescent="0.3">
      <c r="A31" s="37" t="s">
        <v>26</v>
      </c>
      <c r="B31" s="37">
        <v>50</v>
      </c>
      <c r="C31" s="47">
        <v>2</v>
      </c>
      <c r="D31" s="48">
        <v>41</v>
      </c>
      <c r="E31" s="48">
        <v>0</v>
      </c>
      <c r="F31" s="48">
        <v>3</v>
      </c>
      <c r="G31" s="48">
        <v>3</v>
      </c>
      <c r="H31" s="48">
        <v>0</v>
      </c>
      <c r="I31" s="48">
        <v>1</v>
      </c>
      <c r="J31" s="48">
        <v>0</v>
      </c>
      <c r="K31" s="48">
        <v>0</v>
      </c>
      <c r="L31" s="48">
        <v>0</v>
      </c>
      <c r="M31" s="48">
        <v>0</v>
      </c>
      <c r="N31" s="49">
        <v>0</v>
      </c>
      <c r="O31" s="81">
        <v>45</v>
      </c>
      <c r="P31" s="135">
        <v>90</v>
      </c>
      <c r="Q31" s="82">
        <v>33</v>
      </c>
      <c r="R31" s="135">
        <v>66</v>
      </c>
      <c r="S31" s="82">
        <v>0</v>
      </c>
      <c r="T31" s="135">
        <v>0</v>
      </c>
      <c r="U31" s="82">
        <v>25.1</v>
      </c>
      <c r="V31" s="83">
        <v>29.3</v>
      </c>
      <c r="W31" s="47">
        <v>0</v>
      </c>
      <c r="X31" s="48">
        <v>1</v>
      </c>
      <c r="Y31" s="48">
        <v>1</v>
      </c>
      <c r="Z31" s="48">
        <v>3</v>
      </c>
      <c r="AA31" s="48">
        <v>18</v>
      </c>
      <c r="AB31" s="48">
        <v>22</v>
      </c>
      <c r="AC31" s="48">
        <v>5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50">
        <v>0</v>
      </c>
    </row>
    <row r="32" spans="1:50" s="62" customFormat="1" ht="14.25" customHeight="1" x14ac:dyDescent="0.25">
      <c r="A32" s="51" t="s">
        <v>147</v>
      </c>
      <c r="B32" s="52">
        <v>3903</v>
      </c>
      <c r="C32" s="53">
        <v>65</v>
      </c>
      <c r="D32" s="54">
        <v>3544</v>
      </c>
      <c r="E32" s="54">
        <v>12</v>
      </c>
      <c r="F32" s="54">
        <v>210</v>
      </c>
      <c r="G32" s="54">
        <v>55</v>
      </c>
      <c r="H32" s="54">
        <v>9</v>
      </c>
      <c r="I32" s="54">
        <v>0</v>
      </c>
      <c r="J32" s="54">
        <v>1</v>
      </c>
      <c r="K32" s="54">
        <v>0</v>
      </c>
      <c r="L32" s="54">
        <v>7</v>
      </c>
      <c r="M32" s="54">
        <v>0</v>
      </c>
      <c r="N32" s="55">
        <v>0</v>
      </c>
      <c r="O32" s="53">
        <v>2503</v>
      </c>
      <c r="P32" s="121">
        <v>64.13</v>
      </c>
      <c r="Q32" s="54">
        <v>999</v>
      </c>
      <c r="R32" s="121">
        <v>25.6</v>
      </c>
      <c r="S32" s="54">
        <v>11</v>
      </c>
      <c r="T32" s="121">
        <v>0.28199999999999997</v>
      </c>
      <c r="U32" s="54">
        <v>21.4</v>
      </c>
      <c r="V32" s="84">
        <v>25.3</v>
      </c>
      <c r="W32" s="59">
        <v>1</v>
      </c>
      <c r="X32" s="60">
        <v>26</v>
      </c>
      <c r="Y32" s="60">
        <v>213</v>
      </c>
      <c r="Z32" s="60">
        <v>1160</v>
      </c>
      <c r="AA32" s="60">
        <v>1856</v>
      </c>
      <c r="AB32" s="60">
        <v>573</v>
      </c>
      <c r="AC32" s="60">
        <v>63</v>
      </c>
      <c r="AD32" s="60">
        <v>8</v>
      </c>
      <c r="AE32" s="60">
        <v>0</v>
      </c>
      <c r="AF32" s="60">
        <v>0</v>
      </c>
      <c r="AG32" s="60">
        <v>0</v>
      </c>
      <c r="AH32" s="60">
        <v>0</v>
      </c>
      <c r="AI32" s="60">
        <v>0</v>
      </c>
      <c r="AJ32" s="60">
        <v>0</v>
      </c>
      <c r="AK32" s="60">
        <v>3</v>
      </c>
      <c r="AL32" s="60">
        <v>0</v>
      </c>
      <c r="AM32" s="60">
        <v>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</row>
    <row r="33" spans="1:50" s="62" customFormat="1" ht="14.25" customHeight="1" x14ac:dyDescent="0.25">
      <c r="A33" s="63" t="s">
        <v>148</v>
      </c>
      <c r="B33" s="64">
        <v>4636</v>
      </c>
      <c r="C33" s="56">
        <v>74</v>
      </c>
      <c r="D33" s="57">
        <v>4220</v>
      </c>
      <c r="E33" s="57">
        <v>13</v>
      </c>
      <c r="F33" s="57">
        <v>234</v>
      </c>
      <c r="G33" s="57">
        <v>75</v>
      </c>
      <c r="H33" s="57">
        <v>10</v>
      </c>
      <c r="I33" s="57">
        <v>1</v>
      </c>
      <c r="J33" s="57">
        <v>1</v>
      </c>
      <c r="K33" s="57">
        <v>0</v>
      </c>
      <c r="L33" s="57">
        <v>8</v>
      </c>
      <c r="M33" s="57">
        <v>0</v>
      </c>
      <c r="N33" s="65">
        <v>0</v>
      </c>
      <c r="O33" s="56">
        <v>3115</v>
      </c>
      <c r="P33" s="122">
        <v>67.19</v>
      </c>
      <c r="Q33" s="57">
        <v>1324</v>
      </c>
      <c r="R33" s="122">
        <v>28.56</v>
      </c>
      <c r="S33" s="57">
        <v>20</v>
      </c>
      <c r="T33" s="122">
        <v>0.43099999999999999</v>
      </c>
      <c r="U33" s="57">
        <v>21.7</v>
      </c>
      <c r="V33" s="58">
        <v>25.7</v>
      </c>
      <c r="W33" s="66">
        <v>1</v>
      </c>
      <c r="X33" s="67">
        <v>26</v>
      </c>
      <c r="Y33" s="67">
        <v>225</v>
      </c>
      <c r="Z33" s="67">
        <v>1269</v>
      </c>
      <c r="AA33" s="67">
        <v>2217</v>
      </c>
      <c r="AB33" s="67">
        <v>767</v>
      </c>
      <c r="AC33" s="67">
        <v>111</v>
      </c>
      <c r="AD33" s="67">
        <v>17</v>
      </c>
      <c r="AE33" s="67">
        <v>0</v>
      </c>
      <c r="AF33" s="67">
        <v>0</v>
      </c>
      <c r="AG33" s="67">
        <v>0</v>
      </c>
      <c r="AH33" s="67">
        <v>0</v>
      </c>
      <c r="AI33" s="67">
        <v>0</v>
      </c>
      <c r="AJ33" s="67">
        <v>0</v>
      </c>
      <c r="AK33" s="67">
        <v>3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8">
        <v>0</v>
      </c>
    </row>
    <row r="34" spans="1:50" s="62" customFormat="1" ht="14.25" customHeight="1" x14ac:dyDescent="0.25">
      <c r="A34" s="63" t="s">
        <v>149</v>
      </c>
      <c r="B34" s="64">
        <v>4789</v>
      </c>
      <c r="C34" s="56">
        <v>77</v>
      </c>
      <c r="D34" s="57">
        <v>4356</v>
      </c>
      <c r="E34" s="57">
        <v>14</v>
      </c>
      <c r="F34" s="57">
        <v>239</v>
      </c>
      <c r="G34" s="57">
        <v>81</v>
      </c>
      <c r="H34" s="57">
        <v>10</v>
      </c>
      <c r="I34" s="57">
        <v>3</v>
      </c>
      <c r="J34" s="57">
        <v>1</v>
      </c>
      <c r="K34" s="57">
        <v>0</v>
      </c>
      <c r="L34" s="57">
        <v>8</v>
      </c>
      <c r="M34" s="57">
        <v>0</v>
      </c>
      <c r="N34" s="65">
        <v>0</v>
      </c>
      <c r="O34" s="56">
        <v>3256</v>
      </c>
      <c r="P34" s="122">
        <v>67.989999999999995</v>
      </c>
      <c r="Q34" s="57">
        <v>1401</v>
      </c>
      <c r="R34" s="122">
        <v>29.25</v>
      </c>
      <c r="S34" s="57">
        <v>22</v>
      </c>
      <c r="T34" s="122">
        <v>0.45900000000000002</v>
      </c>
      <c r="U34" s="57">
        <v>21.8</v>
      </c>
      <c r="V34" s="58">
        <v>25.8</v>
      </c>
      <c r="W34" s="66">
        <v>1</v>
      </c>
      <c r="X34" s="67">
        <v>27</v>
      </c>
      <c r="Y34" s="67">
        <v>228</v>
      </c>
      <c r="Z34" s="67">
        <v>1277</v>
      </c>
      <c r="AA34" s="67">
        <v>2299</v>
      </c>
      <c r="AB34" s="67">
        <v>811</v>
      </c>
      <c r="AC34" s="67">
        <v>124</v>
      </c>
      <c r="AD34" s="67">
        <v>18</v>
      </c>
      <c r="AE34" s="67">
        <v>1</v>
      </c>
      <c r="AF34" s="67">
        <v>0</v>
      </c>
      <c r="AG34" s="67">
        <v>0</v>
      </c>
      <c r="AH34" s="67">
        <v>0</v>
      </c>
      <c r="AI34" s="67">
        <v>0</v>
      </c>
      <c r="AJ34" s="67">
        <v>0</v>
      </c>
      <c r="AK34" s="67">
        <v>3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8">
        <v>0</v>
      </c>
    </row>
    <row r="35" spans="1:50" s="62" customFormat="1" ht="14.25" customHeight="1" x14ac:dyDescent="0.25">
      <c r="A35" s="69" t="s">
        <v>150</v>
      </c>
      <c r="B35" s="70">
        <v>4941</v>
      </c>
      <c r="C35" s="71">
        <v>80</v>
      </c>
      <c r="D35" s="72">
        <v>4493</v>
      </c>
      <c r="E35" s="72">
        <v>15</v>
      </c>
      <c r="F35" s="72">
        <v>244</v>
      </c>
      <c r="G35" s="72">
        <v>87</v>
      </c>
      <c r="H35" s="72">
        <v>10</v>
      </c>
      <c r="I35" s="72">
        <v>3</v>
      </c>
      <c r="J35" s="72">
        <v>1</v>
      </c>
      <c r="K35" s="72">
        <v>0</v>
      </c>
      <c r="L35" s="72">
        <v>8</v>
      </c>
      <c r="M35" s="72">
        <v>0</v>
      </c>
      <c r="N35" s="73">
        <v>0</v>
      </c>
      <c r="O35" s="71">
        <v>3403</v>
      </c>
      <c r="P35" s="123">
        <v>68.87</v>
      </c>
      <c r="Q35" s="72">
        <v>1529</v>
      </c>
      <c r="R35" s="123">
        <v>30.95</v>
      </c>
      <c r="S35" s="72">
        <v>28</v>
      </c>
      <c r="T35" s="123">
        <v>0.56699999999999995</v>
      </c>
      <c r="U35" s="72">
        <v>22</v>
      </c>
      <c r="V35" s="74">
        <v>26.2</v>
      </c>
      <c r="W35" s="75">
        <v>1</v>
      </c>
      <c r="X35" s="76">
        <v>27</v>
      </c>
      <c r="Y35" s="76">
        <v>229</v>
      </c>
      <c r="Z35" s="76">
        <v>1281</v>
      </c>
      <c r="AA35" s="76">
        <v>2331</v>
      </c>
      <c r="AB35" s="76">
        <v>890</v>
      </c>
      <c r="AC35" s="76">
        <v>154</v>
      </c>
      <c r="AD35" s="76">
        <v>24</v>
      </c>
      <c r="AE35" s="76">
        <v>1</v>
      </c>
      <c r="AF35" s="76">
        <v>0</v>
      </c>
      <c r="AG35" s="76">
        <v>0</v>
      </c>
      <c r="AH35" s="76">
        <v>0</v>
      </c>
      <c r="AI35" s="76">
        <v>0</v>
      </c>
      <c r="AJ35" s="76">
        <v>0</v>
      </c>
      <c r="AK35" s="76">
        <v>3</v>
      </c>
      <c r="AL35" s="76">
        <v>0</v>
      </c>
      <c r="AM35" s="76">
        <v>0</v>
      </c>
      <c r="AN35" s="76">
        <v>0</v>
      </c>
      <c r="AO35" s="76">
        <v>0</v>
      </c>
      <c r="AP35" s="76">
        <v>0</v>
      </c>
      <c r="AQ35" s="76">
        <v>0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0</v>
      </c>
      <c r="AX35" s="77">
        <v>0</v>
      </c>
    </row>
    <row r="36" spans="1:50" s="36" customFormat="1" ht="15.75" customHeight="1" x14ac:dyDescent="0.2">
      <c r="C36" s="36" t="s">
        <v>151</v>
      </c>
      <c r="P36" s="129"/>
      <c r="R36" s="129"/>
      <c r="T36" s="129"/>
      <c r="W36" s="36" t="s">
        <v>151</v>
      </c>
    </row>
    <row r="37" spans="1:50" s="2" customFormat="1" ht="13.7" customHeight="1" x14ac:dyDescent="0.25">
      <c r="A37" s="3" t="s">
        <v>1</v>
      </c>
      <c r="B37" s="4" t="s">
        <v>2</v>
      </c>
      <c r="C37" s="5" t="s">
        <v>39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29"/>
      <c r="O37" s="32" t="s">
        <v>124</v>
      </c>
      <c r="P37" s="130" t="s">
        <v>125</v>
      </c>
      <c r="Q37" s="7" t="s">
        <v>126</v>
      </c>
      <c r="R37" s="130" t="s">
        <v>127</v>
      </c>
      <c r="S37" s="7" t="s">
        <v>128</v>
      </c>
      <c r="T37" s="130" t="s">
        <v>129</v>
      </c>
      <c r="U37" s="8" t="s">
        <v>130</v>
      </c>
      <c r="V37" s="9" t="s">
        <v>131</v>
      </c>
      <c r="W37" s="33" t="s">
        <v>157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5"/>
      <c r="AX37" s="35"/>
    </row>
    <row r="38" spans="1:50" s="2" customFormat="1" ht="13.7" customHeight="1" x14ac:dyDescent="0.25">
      <c r="A38" s="10" t="s">
        <v>0</v>
      </c>
      <c r="B38" s="11" t="s">
        <v>0</v>
      </c>
      <c r="C38" s="12" t="s">
        <v>132</v>
      </c>
      <c r="D38" s="13" t="s">
        <v>118</v>
      </c>
      <c r="E38" s="13" t="s">
        <v>133</v>
      </c>
      <c r="F38" s="13" t="s">
        <v>134</v>
      </c>
      <c r="G38" s="13" t="s">
        <v>135</v>
      </c>
      <c r="H38" s="13" t="s">
        <v>136</v>
      </c>
      <c r="I38" s="13" t="s">
        <v>137</v>
      </c>
      <c r="J38" s="13" t="s">
        <v>138</v>
      </c>
      <c r="K38" s="13" t="s">
        <v>139</v>
      </c>
      <c r="L38" s="13" t="s">
        <v>120</v>
      </c>
      <c r="M38" s="13" t="s">
        <v>140</v>
      </c>
      <c r="N38" s="30" t="s">
        <v>141</v>
      </c>
      <c r="O38" s="12" t="s">
        <v>142</v>
      </c>
      <c r="P38" s="131" t="s">
        <v>142</v>
      </c>
      <c r="Q38" s="15" t="s">
        <v>143</v>
      </c>
      <c r="R38" s="131" t="s">
        <v>143</v>
      </c>
      <c r="S38" s="15" t="s">
        <v>144</v>
      </c>
      <c r="T38" s="131" t="s">
        <v>144</v>
      </c>
      <c r="U38" s="13" t="s">
        <v>0</v>
      </c>
      <c r="V38" s="14" t="s">
        <v>119</v>
      </c>
      <c r="W38" s="186" t="s">
        <v>158</v>
      </c>
      <c r="X38" s="184" t="s">
        <v>159</v>
      </c>
      <c r="Y38" s="184" t="s">
        <v>160</v>
      </c>
      <c r="Z38" s="184" t="s">
        <v>161</v>
      </c>
      <c r="AA38" s="184" t="s">
        <v>162</v>
      </c>
      <c r="AB38" s="184" t="s">
        <v>163</v>
      </c>
      <c r="AC38" s="184" t="s">
        <v>164</v>
      </c>
      <c r="AD38" s="184" t="s">
        <v>165</v>
      </c>
      <c r="AE38" s="184" t="s">
        <v>166</v>
      </c>
      <c r="AF38" s="184" t="s">
        <v>167</v>
      </c>
      <c r="AG38" s="184" t="s">
        <v>168</v>
      </c>
      <c r="AH38" s="184" t="s">
        <v>169</v>
      </c>
      <c r="AI38" s="184" t="s">
        <v>170</v>
      </c>
      <c r="AJ38" s="184" t="s">
        <v>171</v>
      </c>
      <c r="AK38" s="184" t="s">
        <v>172</v>
      </c>
      <c r="AL38" s="184" t="s">
        <v>173</v>
      </c>
      <c r="AM38" s="184" t="s">
        <v>174</v>
      </c>
      <c r="AN38" s="184" t="s">
        <v>175</v>
      </c>
      <c r="AO38" s="184" t="s">
        <v>176</v>
      </c>
      <c r="AP38" s="184" t="s">
        <v>177</v>
      </c>
      <c r="AQ38" s="184" t="s">
        <v>178</v>
      </c>
      <c r="AR38" s="184" t="s">
        <v>179</v>
      </c>
      <c r="AS38" s="184" t="s">
        <v>180</v>
      </c>
      <c r="AT38" s="184" t="s">
        <v>181</v>
      </c>
      <c r="AU38" s="184" t="s">
        <v>182</v>
      </c>
      <c r="AV38" s="184" t="s">
        <v>183</v>
      </c>
      <c r="AW38" s="184" t="s">
        <v>184</v>
      </c>
      <c r="AX38" s="188" t="s">
        <v>185</v>
      </c>
    </row>
    <row r="39" spans="1:50" s="2" customFormat="1" ht="13.7" customHeight="1" x14ac:dyDescent="0.25">
      <c r="A39" s="16" t="s">
        <v>0</v>
      </c>
      <c r="B39" s="17" t="s">
        <v>0</v>
      </c>
      <c r="C39" s="18" t="s">
        <v>38</v>
      </c>
      <c r="D39" s="19" t="s">
        <v>51</v>
      </c>
      <c r="E39" s="19" t="s">
        <v>52</v>
      </c>
      <c r="F39" s="19" t="s">
        <v>53</v>
      </c>
      <c r="G39" s="19" t="s">
        <v>54</v>
      </c>
      <c r="H39" s="19" t="s">
        <v>55</v>
      </c>
      <c r="I39" s="19" t="s">
        <v>56</v>
      </c>
      <c r="J39" s="19" t="s">
        <v>57</v>
      </c>
      <c r="K39" s="19" t="s">
        <v>58</v>
      </c>
      <c r="L39" s="19" t="s">
        <v>59</v>
      </c>
      <c r="M39" s="19" t="s">
        <v>60</v>
      </c>
      <c r="N39" s="31" t="s">
        <v>61</v>
      </c>
      <c r="O39" s="18" t="s">
        <v>0</v>
      </c>
      <c r="P39" s="132" t="s">
        <v>0</v>
      </c>
      <c r="Q39" s="21" t="s">
        <v>145</v>
      </c>
      <c r="R39" s="132" t="s">
        <v>145</v>
      </c>
      <c r="S39" s="21" t="s">
        <v>146</v>
      </c>
      <c r="T39" s="132" t="s">
        <v>146</v>
      </c>
      <c r="U39" s="19" t="s">
        <v>0</v>
      </c>
      <c r="V39" s="20" t="s">
        <v>0</v>
      </c>
      <c r="W39" s="187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  <c r="AK39" s="185"/>
      <c r="AL39" s="185"/>
      <c r="AM39" s="185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9"/>
    </row>
    <row r="40" spans="1:50" s="42" customFormat="1" ht="14.25" customHeight="1" x14ac:dyDescent="0.3">
      <c r="A40" s="85" t="s">
        <v>27</v>
      </c>
      <c r="B40" s="86">
        <v>0</v>
      </c>
      <c r="C40" s="38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40">
        <v>0</v>
      </c>
      <c r="O40" s="78">
        <v>0</v>
      </c>
      <c r="P40" s="136">
        <v>0</v>
      </c>
      <c r="Q40" s="79">
        <v>0</v>
      </c>
      <c r="R40" s="136">
        <v>0</v>
      </c>
      <c r="S40" s="79">
        <v>0</v>
      </c>
      <c r="T40" s="136">
        <v>0</v>
      </c>
      <c r="U40" s="79" t="s">
        <v>152</v>
      </c>
      <c r="V40" s="80" t="s">
        <v>152</v>
      </c>
      <c r="W40" s="87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9">
        <v>0</v>
      </c>
    </row>
    <row r="41" spans="1:50" s="42" customFormat="1" ht="14.25" customHeight="1" x14ac:dyDescent="0.3">
      <c r="A41" s="90" t="s">
        <v>28</v>
      </c>
      <c r="B41" s="91">
        <v>4941</v>
      </c>
      <c r="C41" s="43">
        <v>80</v>
      </c>
      <c r="D41" s="44">
        <v>4493</v>
      </c>
      <c r="E41" s="44">
        <v>15</v>
      </c>
      <c r="F41" s="44">
        <v>244</v>
      </c>
      <c r="G41" s="44">
        <v>87</v>
      </c>
      <c r="H41" s="44">
        <v>10</v>
      </c>
      <c r="I41" s="44">
        <v>3</v>
      </c>
      <c r="J41" s="44">
        <v>1</v>
      </c>
      <c r="K41" s="44">
        <v>0</v>
      </c>
      <c r="L41" s="44">
        <v>8</v>
      </c>
      <c r="M41" s="44">
        <v>0</v>
      </c>
      <c r="N41" s="45">
        <v>0</v>
      </c>
      <c r="O41" s="43">
        <v>3403</v>
      </c>
      <c r="P41" s="134">
        <v>68.87</v>
      </c>
      <c r="Q41" s="44">
        <v>1529</v>
      </c>
      <c r="R41" s="134">
        <v>30.95</v>
      </c>
      <c r="S41" s="44">
        <v>28</v>
      </c>
      <c r="T41" s="134">
        <v>0.56699999999999995</v>
      </c>
      <c r="U41" s="44">
        <v>22</v>
      </c>
      <c r="V41" s="46">
        <v>26.2</v>
      </c>
      <c r="W41" s="92">
        <v>1</v>
      </c>
      <c r="X41" s="93">
        <v>27</v>
      </c>
      <c r="Y41" s="93">
        <v>229</v>
      </c>
      <c r="Z41" s="93">
        <v>1281</v>
      </c>
      <c r="AA41" s="93">
        <v>2331</v>
      </c>
      <c r="AB41" s="93">
        <v>890</v>
      </c>
      <c r="AC41" s="93">
        <v>154</v>
      </c>
      <c r="AD41" s="93">
        <v>24</v>
      </c>
      <c r="AE41" s="93">
        <v>1</v>
      </c>
      <c r="AF41" s="93">
        <v>0</v>
      </c>
      <c r="AG41" s="93">
        <v>0</v>
      </c>
      <c r="AH41" s="93">
        <v>0</v>
      </c>
      <c r="AI41" s="93">
        <v>0</v>
      </c>
      <c r="AJ41" s="93">
        <v>0</v>
      </c>
      <c r="AK41" s="93">
        <v>3</v>
      </c>
      <c r="AL41" s="93">
        <v>0</v>
      </c>
      <c r="AM41" s="93">
        <v>0</v>
      </c>
      <c r="AN41" s="93">
        <v>0</v>
      </c>
      <c r="AO41" s="93">
        <v>0</v>
      </c>
      <c r="AP41" s="93">
        <v>0</v>
      </c>
      <c r="AQ41" s="93">
        <v>0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0</v>
      </c>
      <c r="AX41" s="94">
        <v>0</v>
      </c>
    </row>
    <row r="42" spans="1:50" s="42" customFormat="1" ht="14.25" customHeight="1" x14ac:dyDescent="0.3">
      <c r="A42" s="90" t="s">
        <v>29</v>
      </c>
      <c r="B42" s="91">
        <v>0</v>
      </c>
      <c r="C42" s="43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>
        <v>0</v>
      </c>
      <c r="O42" s="43">
        <v>0</v>
      </c>
      <c r="P42" s="134">
        <v>0</v>
      </c>
      <c r="Q42" s="44">
        <v>0</v>
      </c>
      <c r="R42" s="134">
        <v>0</v>
      </c>
      <c r="S42" s="44">
        <v>0</v>
      </c>
      <c r="T42" s="134">
        <v>0</v>
      </c>
      <c r="U42" s="44" t="s">
        <v>152</v>
      </c>
      <c r="V42" s="46" t="s">
        <v>152</v>
      </c>
      <c r="W42" s="92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4">
        <v>0</v>
      </c>
    </row>
    <row r="43" spans="1:50" s="42" customFormat="1" ht="14.25" customHeight="1" x14ac:dyDescent="0.3">
      <c r="A43" s="90" t="s">
        <v>30</v>
      </c>
      <c r="B43" s="91">
        <v>0</v>
      </c>
      <c r="C43" s="43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5">
        <v>0</v>
      </c>
      <c r="O43" s="43">
        <v>0</v>
      </c>
      <c r="P43" s="134">
        <v>0</v>
      </c>
      <c r="Q43" s="44">
        <v>0</v>
      </c>
      <c r="R43" s="134">
        <v>0</v>
      </c>
      <c r="S43" s="44">
        <v>0</v>
      </c>
      <c r="T43" s="134">
        <v>0</v>
      </c>
      <c r="U43" s="44" t="s">
        <v>152</v>
      </c>
      <c r="V43" s="46" t="s">
        <v>152</v>
      </c>
      <c r="W43" s="92">
        <v>0</v>
      </c>
      <c r="X43" s="93">
        <v>0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4">
        <v>0</v>
      </c>
    </row>
    <row r="44" spans="1:50" s="42" customFormat="1" ht="14.25" customHeight="1" x14ac:dyDescent="0.3">
      <c r="A44" s="90" t="s">
        <v>31</v>
      </c>
      <c r="B44" s="91">
        <v>0</v>
      </c>
      <c r="C44" s="43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>
        <v>0</v>
      </c>
      <c r="O44" s="43">
        <v>0</v>
      </c>
      <c r="P44" s="134">
        <v>0</v>
      </c>
      <c r="Q44" s="44">
        <v>0</v>
      </c>
      <c r="R44" s="134">
        <v>0</v>
      </c>
      <c r="S44" s="44">
        <v>0</v>
      </c>
      <c r="T44" s="134">
        <v>0</v>
      </c>
      <c r="U44" s="44" t="s">
        <v>152</v>
      </c>
      <c r="V44" s="46" t="s">
        <v>152</v>
      </c>
      <c r="W44" s="92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4">
        <v>0</v>
      </c>
    </row>
    <row r="45" spans="1:50" s="42" customFormat="1" ht="14.25" customHeight="1" x14ac:dyDescent="0.3">
      <c r="A45" s="90" t="s">
        <v>32</v>
      </c>
      <c r="B45" s="91">
        <v>0</v>
      </c>
      <c r="C45" s="43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>
        <v>0</v>
      </c>
      <c r="O45" s="43">
        <v>0</v>
      </c>
      <c r="P45" s="134">
        <v>0</v>
      </c>
      <c r="Q45" s="44">
        <v>0</v>
      </c>
      <c r="R45" s="134">
        <v>0</v>
      </c>
      <c r="S45" s="44">
        <v>0</v>
      </c>
      <c r="T45" s="134">
        <v>0</v>
      </c>
      <c r="U45" s="44" t="s">
        <v>152</v>
      </c>
      <c r="V45" s="46" t="s">
        <v>152</v>
      </c>
      <c r="W45" s="92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4">
        <v>0</v>
      </c>
    </row>
    <row r="46" spans="1:50" s="42" customFormat="1" ht="14.25" customHeight="1" x14ac:dyDescent="0.3">
      <c r="A46" s="95" t="s">
        <v>33</v>
      </c>
      <c r="B46" s="96">
        <v>0</v>
      </c>
      <c r="C46" s="47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9">
        <v>0</v>
      </c>
      <c r="O46" s="81">
        <v>0</v>
      </c>
      <c r="P46" s="135">
        <v>0</v>
      </c>
      <c r="Q46" s="82">
        <v>0</v>
      </c>
      <c r="R46" s="135">
        <v>0</v>
      </c>
      <c r="S46" s="82">
        <v>0</v>
      </c>
      <c r="T46" s="135">
        <v>0</v>
      </c>
      <c r="U46" s="82" t="s">
        <v>152</v>
      </c>
      <c r="V46" s="83" t="s">
        <v>152</v>
      </c>
      <c r="W46" s="97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0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0</v>
      </c>
      <c r="AT46" s="98">
        <v>0</v>
      </c>
      <c r="AU46" s="98">
        <v>0</v>
      </c>
      <c r="AV46" s="98">
        <v>0</v>
      </c>
      <c r="AW46" s="98">
        <v>0</v>
      </c>
      <c r="AX46" s="99">
        <v>0</v>
      </c>
    </row>
    <row r="47" spans="1:50" s="62" customFormat="1" ht="14.25" customHeight="1" x14ac:dyDescent="0.25">
      <c r="A47" s="51" t="s">
        <v>42</v>
      </c>
      <c r="B47" s="52">
        <v>4941</v>
      </c>
      <c r="C47" s="53">
        <v>80</v>
      </c>
      <c r="D47" s="54">
        <v>4493</v>
      </c>
      <c r="E47" s="54">
        <v>15</v>
      </c>
      <c r="F47" s="54">
        <v>244</v>
      </c>
      <c r="G47" s="54">
        <v>87</v>
      </c>
      <c r="H47" s="54">
        <v>10</v>
      </c>
      <c r="I47" s="54">
        <v>3</v>
      </c>
      <c r="J47" s="54">
        <v>1</v>
      </c>
      <c r="K47" s="54">
        <v>0</v>
      </c>
      <c r="L47" s="54">
        <v>8</v>
      </c>
      <c r="M47" s="54">
        <v>0</v>
      </c>
      <c r="N47" s="55">
        <v>0</v>
      </c>
      <c r="O47" s="53">
        <v>3403</v>
      </c>
      <c r="P47" s="121">
        <v>68.87269783444647</v>
      </c>
      <c r="Q47" s="54">
        <v>1529</v>
      </c>
      <c r="R47" s="121">
        <v>30.945152803076297</v>
      </c>
      <c r="S47" s="54">
        <v>28</v>
      </c>
      <c r="T47" s="121">
        <v>0.56668690548471967</v>
      </c>
      <c r="U47" s="121">
        <v>22</v>
      </c>
      <c r="V47" s="124">
        <v>26.2</v>
      </c>
      <c r="W47" s="100">
        <v>1</v>
      </c>
      <c r="X47" s="60">
        <v>27</v>
      </c>
      <c r="Y47" s="60">
        <v>229</v>
      </c>
      <c r="Z47" s="60">
        <v>1281</v>
      </c>
      <c r="AA47" s="60">
        <v>2331</v>
      </c>
      <c r="AB47" s="60">
        <v>890</v>
      </c>
      <c r="AC47" s="60">
        <v>154</v>
      </c>
      <c r="AD47" s="60">
        <v>24</v>
      </c>
      <c r="AE47" s="60">
        <v>1</v>
      </c>
      <c r="AF47" s="60">
        <v>0</v>
      </c>
      <c r="AG47" s="60">
        <v>0</v>
      </c>
      <c r="AH47" s="60">
        <v>0</v>
      </c>
      <c r="AI47" s="60">
        <v>0</v>
      </c>
      <c r="AJ47" s="60">
        <v>0</v>
      </c>
      <c r="AK47" s="60">
        <v>3</v>
      </c>
      <c r="AL47" s="60">
        <v>0</v>
      </c>
      <c r="AM47" s="60">
        <v>0</v>
      </c>
      <c r="AN47" s="60">
        <v>0</v>
      </c>
      <c r="AO47" s="60">
        <v>0</v>
      </c>
      <c r="AP47" s="60">
        <v>0</v>
      </c>
      <c r="AQ47" s="60">
        <v>0</v>
      </c>
      <c r="AR47" s="6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0</v>
      </c>
      <c r="AX47" s="61">
        <v>0</v>
      </c>
    </row>
    <row r="48" spans="1:50" s="62" customFormat="1" ht="14.25" customHeight="1" x14ac:dyDescent="0.25">
      <c r="A48" s="63" t="s">
        <v>41</v>
      </c>
      <c r="B48" s="64">
        <v>4941</v>
      </c>
      <c r="C48" s="56">
        <v>80</v>
      </c>
      <c r="D48" s="57">
        <v>4493</v>
      </c>
      <c r="E48" s="57">
        <v>15</v>
      </c>
      <c r="F48" s="57">
        <v>244</v>
      </c>
      <c r="G48" s="57">
        <v>87</v>
      </c>
      <c r="H48" s="57">
        <v>10</v>
      </c>
      <c r="I48" s="57">
        <v>3</v>
      </c>
      <c r="J48" s="57">
        <v>1</v>
      </c>
      <c r="K48" s="57">
        <v>0</v>
      </c>
      <c r="L48" s="57">
        <v>8</v>
      </c>
      <c r="M48" s="57">
        <v>0</v>
      </c>
      <c r="N48" s="65">
        <v>0</v>
      </c>
      <c r="O48" s="56">
        <v>3403</v>
      </c>
      <c r="P48" s="122">
        <v>68.87</v>
      </c>
      <c r="Q48" s="57">
        <v>1529</v>
      </c>
      <c r="R48" s="122">
        <v>30.95</v>
      </c>
      <c r="S48" s="57">
        <v>28</v>
      </c>
      <c r="T48" s="122">
        <v>0.56699999999999995</v>
      </c>
      <c r="U48" s="122">
        <v>22</v>
      </c>
      <c r="V48" s="125">
        <v>26.2</v>
      </c>
      <c r="W48" s="101">
        <v>1</v>
      </c>
      <c r="X48" s="67">
        <v>27</v>
      </c>
      <c r="Y48" s="67">
        <v>229</v>
      </c>
      <c r="Z48" s="67">
        <v>1281</v>
      </c>
      <c r="AA48" s="67">
        <v>2331</v>
      </c>
      <c r="AB48" s="67">
        <v>890</v>
      </c>
      <c r="AC48" s="67">
        <v>154</v>
      </c>
      <c r="AD48" s="67">
        <v>24</v>
      </c>
      <c r="AE48" s="67">
        <v>1</v>
      </c>
      <c r="AF48" s="67">
        <v>0</v>
      </c>
      <c r="AG48" s="67">
        <v>0</v>
      </c>
      <c r="AH48" s="67">
        <v>0</v>
      </c>
      <c r="AI48" s="67">
        <v>0</v>
      </c>
      <c r="AJ48" s="67">
        <v>0</v>
      </c>
      <c r="AK48" s="67">
        <v>3</v>
      </c>
      <c r="AL48" s="67">
        <v>0</v>
      </c>
      <c r="AM48" s="67">
        <v>0</v>
      </c>
      <c r="AN48" s="67">
        <v>0</v>
      </c>
      <c r="AO48" s="67">
        <v>0</v>
      </c>
      <c r="AP48" s="67">
        <v>0</v>
      </c>
      <c r="AQ48" s="67">
        <v>0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0</v>
      </c>
      <c r="AX48" s="68">
        <v>0</v>
      </c>
    </row>
    <row r="49" spans="1:50" s="62" customFormat="1" ht="14.25" customHeight="1" x14ac:dyDescent="0.25">
      <c r="A49" s="69" t="s">
        <v>34</v>
      </c>
      <c r="B49" s="70">
        <v>4941</v>
      </c>
      <c r="C49" s="71">
        <v>80</v>
      </c>
      <c r="D49" s="72">
        <v>4493</v>
      </c>
      <c r="E49" s="72">
        <v>15</v>
      </c>
      <c r="F49" s="72">
        <v>244</v>
      </c>
      <c r="G49" s="72">
        <v>87</v>
      </c>
      <c r="H49" s="72">
        <v>10</v>
      </c>
      <c r="I49" s="72">
        <v>3</v>
      </c>
      <c r="J49" s="72">
        <v>1</v>
      </c>
      <c r="K49" s="72">
        <v>0</v>
      </c>
      <c r="L49" s="72">
        <v>8</v>
      </c>
      <c r="M49" s="72">
        <v>0</v>
      </c>
      <c r="N49" s="73">
        <v>0</v>
      </c>
      <c r="O49" s="71">
        <v>3403</v>
      </c>
      <c r="P49" s="123">
        <v>68.87</v>
      </c>
      <c r="Q49" s="72">
        <v>1529</v>
      </c>
      <c r="R49" s="123">
        <v>30.95</v>
      </c>
      <c r="S49" s="72">
        <v>28</v>
      </c>
      <c r="T49" s="123">
        <v>0.56699999999999995</v>
      </c>
      <c r="U49" s="123">
        <v>22</v>
      </c>
      <c r="V49" s="126">
        <v>26.2</v>
      </c>
      <c r="W49" s="102">
        <v>1</v>
      </c>
      <c r="X49" s="76">
        <v>27</v>
      </c>
      <c r="Y49" s="76">
        <v>229</v>
      </c>
      <c r="Z49" s="76">
        <v>1281</v>
      </c>
      <c r="AA49" s="76">
        <v>2331</v>
      </c>
      <c r="AB49" s="76">
        <v>890</v>
      </c>
      <c r="AC49" s="76">
        <v>154</v>
      </c>
      <c r="AD49" s="76">
        <v>24</v>
      </c>
      <c r="AE49" s="76">
        <v>1</v>
      </c>
      <c r="AF49" s="76">
        <v>0</v>
      </c>
      <c r="AG49" s="76">
        <v>0</v>
      </c>
      <c r="AH49" s="76">
        <v>0</v>
      </c>
      <c r="AI49" s="76">
        <v>0</v>
      </c>
      <c r="AJ49" s="76">
        <v>0</v>
      </c>
      <c r="AK49" s="76">
        <v>3</v>
      </c>
      <c r="AL49" s="76">
        <v>0</v>
      </c>
      <c r="AM49" s="76">
        <v>0</v>
      </c>
      <c r="AN49" s="76">
        <v>0</v>
      </c>
      <c r="AO49" s="76">
        <v>0</v>
      </c>
      <c r="AP49" s="76">
        <v>0</v>
      </c>
      <c r="AQ49" s="76">
        <v>0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0</v>
      </c>
      <c r="AX49" s="77">
        <v>0</v>
      </c>
    </row>
    <row r="50" spans="1:50" s="42" customFormat="1" x14ac:dyDescent="0.3">
      <c r="A50" s="190" t="s">
        <v>62</v>
      </c>
      <c r="B50" s="190"/>
      <c r="P50" s="137"/>
      <c r="R50" s="137"/>
      <c r="T50" s="137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</row>
    <row r="51" spans="1:50" s="42" customFormat="1" x14ac:dyDescent="0.3">
      <c r="A51" s="191"/>
      <c r="B51" s="191"/>
      <c r="P51" s="137"/>
      <c r="R51" s="137"/>
      <c r="T51" s="137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</row>
    <row r="52" spans="1:50" s="42" customFormat="1" x14ac:dyDescent="0.3">
      <c r="A52" s="191"/>
      <c r="B52" s="191"/>
      <c r="P52" s="137"/>
      <c r="R52" s="137"/>
      <c r="T52" s="137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</row>
    <row r="53" spans="1:50" s="42" customFormat="1" x14ac:dyDescent="0.3">
      <c r="A53" s="191"/>
      <c r="B53" s="191"/>
      <c r="P53" s="137"/>
      <c r="R53" s="137"/>
      <c r="T53" s="137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</row>
    <row r="54" spans="1:50" s="42" customFormat="1" x14ac:dyDescent="0.3">
      <c r="A54" s="191"/>
      <c r="B54" s="191"/>
      <c r="P54" s="137"/>
      <c r="R54" s="137"/>
      <c r="T54" s="137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s="42" customFormat="1" x14ac:dyDescent="0.3">
      <c r="A55" s="191"/>
      <c r="B55" s="191"/>
      <c r="P55" s="137"/>
      <c r="R55" s="137"/>
      <c r="T55" s="137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s="42" customFormat="1" x14ac:dyDescent="0.3">
      <c r="A56" s="191"/>
      <c r="B56" s="191"/>
      <c r="P56" s="137"/>
      <c r="R56" s="137"/>
      <c r="T56" s="137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s="42" customFormat="1" x14ac:dyDescent="0.3">
      <c r="A57" s="191"/>
      <c r="B57" s="191"/>
      <c r="P57" s="137"/>
      <c r="R57" s="137"/>
      <c r="T57" s="137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</row>
    <row r="58" spans="1:50" s="42" customFormat="1" x14ac:dyDescent="0.3">
      <c r="A58" s="191"/>
      <c r="B58" s="191"/>
      <c r="P58" s="137"/>
      <c r="R58" s="137"/>
      <c r="T58" s="137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</row>
    <row r="59" spans="1:50" s="42" customFormat="1" x14ac:dyDescent="0.3">
      <c r="A59" s="191"/>
      <c r="B59" s="191"/>
      <c r="P59" s="137"/>
      <c r="R59" s="137"/>
      <c r="T59" s="137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</row>
    <row r="60" spans="1:50" s="42" customFormat="1" x14ac:dyDescent="0.3">
      <c r="A60" s="191"/>
      <c r="B60" s="191"/>
      <c r="P60" s="137"/>
      <c r="R60" s="137"/>
      <c r="T60" s="137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</row>
    <row r="61" spans="1:50" s="42" customFormat="1" x14ac:dyDescent="0.3">
      <c r="A61" s="191"/>
      <c r="B61" s="191"/>
      <c r="P61" s="137"/>
      <c r="R61" s="137"/>
      <c r="T61" s="137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</row>
    <row r="62" spans="1:50" s="42" customFormat="1" x14ac:dyDescent="0.3">
      <c r="A62" s="191"/>
      <c r="B62" s="191"/>
      <c r="P62" s="137"/>
      <c r="R62" s="137"/>
      <c r="T62" s="137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</row>
    <row r="63" spans="1:50" s="42" customFormat="1" x14ac:dyDescent="0.3">
      <c r="A63" s="191"/>
      <c r="B63" s="191"/>
      <c r="P63" s="137"/>
      <c r="R63" s="137"/>
      <c r="T63" s="137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</row>
    <row r="64" spans="1:50" x14ac:dyDescent="0.3">
      <c r="A64" s="191"/>
      <c r="B64" s="19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137"/>
      <c r="Q64" s="42"/>
      <c r="R64" s="137"/>
      <c r="S64" s="42"/>
      <c r="T64" s="137"/>
      <c r="U64" s="42"/>
      <c r="V64" s="4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</row>
    <row r="65" spans="1:50" x14ac:dyDescent="0.3">
      <c r="A65" s="191"/>
      <c r="B65" s="19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37"/>
      <c r="Q65" s="42"/>
      <c r="R65" s="137"/>
      <c r="S65" s="42"/>
      <c r="T65" s="137"/>
      <c r="U65" s="42"/>
      <c r="V65" s="4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</row>
    <row r="66" spans="1:50" x14ac:dyDescent="0.3">
      <c r="A66" s="191"/>
      <c r="B66" s="19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137"/>
      <c r="Q66" s="42"/>
      <c r="R66" s="137"/>
      <c r="S66" s="42"/>
      <c r="T66" s="137"/>
      <c r="U66" s="42"/>
      <c r="V66" s="42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</row>
    <row r="67" spans="1:50" x14ac:dyDescent="0.3">
      <c r="A67" s="191"/>
      <c r="B67" s="19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137"/>
      <c r="Q67" s="42"/>
      <c r="R67" s="137"/>
      <c r="S67" s="42"/>
      <c r="T67" s="137"/>
      <c r="U67" s="42"/>
      <c r="V67" s="42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</row>
    <row r="68" spans="1:50" x14ac:dyDescent="0.3">
      <c r="A68" s="191"/>
      <c r="B68" s="19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137"/>
      <c r="Q68" s="42"/>
      <c r="R68" s="137"/>
      <c r="S68" s="42"/>
      <c r="T68" s="137"/>
      <c r="U68" s="42"/>
      <c r="V68" s="42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</row>
    <row r="69" spans="1:50" x14ac:dyDescent="0.3">
      <c r="A69" s="191"/>
      <c r="B69" s="19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37"/>
      <c r="Q69" s="42"/>
      <c r="R69" s="137"/>
      <c r="S69" s="42"/>
      <c r="T69" s="137"/>
      <c r="U69" s="42"/>
      <c r="V69" s="4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</row>
    <row r="71" spans="1:50" x14ac:dyDescent="0.3">
      <c r="A71" s="127">
        <v>1</v>
      </c>
    </row>
  </sheetData>
  <mergeCells count="57">
    <mergeCell ref="A50:B69"/>
    <mergeCell ref="AO38:AO39"/>
    <mergeCell ref="AP38:AP39"/>
    <mergeCell ref="AQ38:AQ39"/>
    <mergeCell ref="AR38:AR39"/>
    <mergeCell ref="AC38:AC39"/>
    <mergeCell ref="AD38:AD39"/>
    <mergeCell ref="AE38:AE39"/>
    <mergeCell ref="AF38:AF39"/>
    <mergeCell ref="AG38:AG39"/>
    <mergeCell ref="AH38:AH39"/>
    <mergeCell ref="W38:W39"/>
    <mergeCell ref="X38:X39"/>
    <mergeCell ref="Y38:Y39"/>
    <mergeCell ref="Z38:Z39"/>
    <mergeCell ref="AA38:AA39"/>
    <mergeCell ref="AB38:AB39"/>
    <mergeCell ref="AU38:AU39"/>
    <mergeCell ref="AV38:AV39"/>
    <mergeCell ref="AW38:AW39"/>
    <mergeCell ref="AX38:AX39"/>
    <mergeCell ref="AS38:AS39"/>
    <mergeCell ref="AT38:AT39"/>
    <mergeCell ref="AI38:AI39"/>
    <mergeCell ref="AJ38:AJ39"/>
    <mergeCell ref="AK38:AK39"/>
    <mergeCell ref="AL38:AL39"/>
    <mergeCell ref="AM38:AM39"/>
    <mergeCell ref="AN38:AN39"/>
    <mergeCell ref="AU6:AU7"/>
    <mergeCell ref="AV6:AV7"/>
    <mergeCell ref="AW6:AW7"/>
    <mergeCell ref="AX6:AX7"/>
    <mergeCell ref="AO6:AO7"/>
    <mergeCell ref="AP6:AP7"/>
    <mergeCell ref="AQ6:AQ7"/>
    <mergeCell ref="AR6:AR7"/>
    <mergeCell ref="AS6:AS7"/>
    <mergeCell ref="AT6:AT7"/>
    <mergeCell ref="AN6:AN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  <mergeCell ref="AM6:AM7"/>
    <mergeCell ref="AB6:AB7"/>
    <mergeCell ref="W6:W7"/>
    <mergeCell ref="X6:X7"/>
    <mergeCell ref="Y6:Y7"/>
    <mergeCell ref="Z6:Z7"/>
    <mergeCell ref="AA6:AA7"/>
  </mergeCells>
  <conditionalFormatting sqref="A8:AX19">
    <cfRule type="expression" dxfId="5" priority="77">
      <formula>$B8=MAX($B$8:$B$19)</formula>
    </cfRule>
  </conditionalFormatting>
  <conditionalFormatting sqref="A20:AX31">
    <cfRule type="expression" dxfId="4" priority="76">
      <formula>$B20=MAX($B$20:$B$31)</formula>
    </cfRule>
  </conditionalFormatting>
  <conditionalFormatting sqref="B8:B31">
    <cfRule type="dataBar" priority="12">
      <dataBar>
        <cfvo type="min"/>
        <cfvo type="max"/>
        <color rgb="FF638EC6"/>
      </dataBar>
    </cfRule>
  </conditionalFormatting>
  <pageMargins left="0.35433070866141736" right="0.35433070866141736" top="0.39370078740157483" bottom="0.74803149606299213" header="0.31496062992125984" footer="0.35433070866141736"/>
  <pageSetup paperSize="9" orientation="landscape" r:id="rId1"/>
  <headerFooter>
    <oddFooter>&amp;L&amp;G</oddFooter>
  </headerFooter>
  <rowBreaks count="1" manualBreakCount="1">
    <brk id="35" max="46" man="1"/>
  </row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X71"/>
  <sheetViews>
    <sheetView zoomScaleNormal="100" workbookViewId="0">
      <selection sqref="A1:XFD1048576"/>
    </sheetView>
  </sheetViews>
  <sheetFormatPr defaultColWidth="9.85546875" defaultRowHeight="13.5" x14ac:dyDescent="0.3"/>
  <cols>
    <col min="1" max="1" width="10" style="104" customWidth="1"/>
    <col min="2" max="2" width="5.85546875" style="104" customWidth="1"/>
    <col min="3" max="3" width="6" style="104" customWidth="1"/>
    <col min="4" max="4" width="6.5703125" style="104" customWidth="1"/>
    <col min="5" max="14" width="6" style="104" customWidth="1"/>
    <col min="15" max="15" width="6.7109375" style="104" customWidth="1"/>
    <col min="16" max="16" width="6.7109375" style="138" customWidth="1"/>
    <col min="17" max="17" width="6.7109375" style="104" customWidth="1"/>
    <col min="18" max="18" width="6.7109375" style="138" customWidth="1"/>
    <col min="19" max="19" width="6.7109375" style="104" customWidth="1"/>
    <col min="20" max="20" width="6.7109375" style="138" customWidth="1"/>
    <col min="21" max="22" width="7.140625" style="104" customWidth="1"/>
    <col min="23" max="23" width="3.85546875" style="105" customWidth="1"/>
    <col min="24" max="27" width="4.28515625" style="105" customWidth="1"/>
    <col min="28" max="28" width="4.7109375" style="105" customWidth="1"/>
    <col min="29" max="38" width="4.85546875" style="105" customWidth="1"/>
    <col min="39" max="41" width="4.5703125" style="105" customWidth="1"/>
    <col min="42" max="50" width="4.2851562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115</v>
      </c>
      <c r="P1" s="128"/>
      <c r="R1" s="128"/>
      <c r="T1" s="128"/>
      <c r="V1" s="22" t="s">
        <v>114</v>
      </c>
      <c r="W1" s="1" t="s">
        <v>115</v>
      </c>
      <c r="AX1" s="22" t="s">
        <v>114</v>
      </c>
    </row>
    <row r="2" spans="1:50" s="1" customFormat="1" x14ac:dyDescent="0.25">
      <c r="A2" s="1" t="s">
        <v>36</v>
      </c>
      <c r="C2" s="1" t="s">
        <v>156</v>
      </c>
      <c r="P2" s="128"/>
      <c r="R2" s="128"/>
      <c r="T2" s="128"/>
      <c r="V2" s="22" t="s">
        <v>117</v>
      </c>
      <c r="W2" s="1" t="s">
        <v>156</v>
      </c>
      <c r="AX2" s="22" t="s">
        <v>117</v>
      </c>
    </row>
    <row r="3" spans="1:50" s="1" customFormat="1" x14ac:dyDescent="0.25">
      <c r="A3" s="1" t="s">
        <v>37</v>
      </c>
      <c r="C3" s="1" t="s">
        <v>153</v>
      </c>
      <c r="P3" s="128"/>
      <c r="R3" s="128"/>
      <c r="T3" s="128"/>
      <c r="V3" s="22" t="s">
        <v>40</v>
      </c>
      <c r="W3" s="1" t="s">
        <v>153</v>
      </c>
      <c r="AX3" s="22" t="s">
        <v>40</v>
      </c>
    </row>
    <row r="4" spans="1:50" s="36" customFormat="1" ht="15.75" customHeight="1" x14ac:dyDescent="0.2">
      <c r="C4" s="36" t="s">
        <v>123</v>
      </c>
      <c r="P4" s="129"/>
      <c r="R4" s="129"/>
      <c r="T4" s="129"/>
      <c r="W4" s="36" t="s">
        <v>123</v>
      </c>
    </row>
    <row r="5" spans="1:50" s="2" customFormat="1" ht="13.7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124</v>
      </c>
      <c r="P5" s="130" t="s">
        <v>125</v>
      </c>
      <c r="Q5" s="7" t="s">
        <v>126</v>
      </c>
      <c r="R5" s="130" t="s">
        <v>127</v>
      </c>
      <c r="S5" s="7" t="s">
        <v>128</v>
      </c>
      <c r="T5" s="130" t="s">
        <v>129</v>
      </c>
      <c r="U5" s="8" t="s">
        <v>130</v>
      </c>
      <c r="V5" s="9" t="s">
        <v>131</v>
      </c>
      <c r="W5" s="33" t="s">
        <v>157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7" customHeight="1" x14ac:dyDescent="0.25">
      <c r="A6" s="10" t="s">
        <v>0</v>
      </c>
      <c r="B6" s="11" t="s">
        <v>0</v>
      </c>
      <c r="C6" s="12" t="s">
        <v>132</v>
      </c>
      <c r="D6" s="13" t="s">
        <v>118</v>
      </c>
      <c r="E6" s="13" t="s">
        <v>133</v>
      </c>
      <c r="F6" s="13" t="s">
        <v>134</v>
      </c>
      <c r="G6" s="13" t="s">
        <v>135</v>
      </c>
      <c r="H6" s="13" t="s">
        <v>136</v>
      </c>
      <c r="I6" s="13" t="s">
        <v>137</v>
      </c>
      <c r="J6" s="13" t="s">
        <v>138</v>
      </c>
      <c r="K6" s="13" t="s">
        <v>139</v>
      </c>
      <c r="L6" s="13" t="s">
        <v>120</v>
      </c>
      <c r="M6" s="13" t="s">
        <v>140</v>
      </c>
      <c r="N6" s="30" t="s">
        <v>141</v>
      </c>
      <c r="O6" s="12" t="s">
        <v>142</v>
      </c>
      <c r="P6" s="131" t="s">
        <v>142</v>
      </c>
      <c r="Q6" s="15" t="s">
        <v>143</v>
      </c>
      <c r="R6" s="131" t="s">
        <v>143</v>
      </c>
      <c r="S6" s="15" t="s">
        <v>144</v>
      </c>
      <c r="T6" s="131" t="s">
        <v>144</v>
      </c>
      <c r="U6" s="13" t="s">
        <v>0</v>
      </c>
      <c r="V6" s="14" t="s">
        <v>119</v>
      </c>
      <c r="W6" s="186" t="s">
        <v>158</v>
      </c>
      <c r="X6" s="184" t="s">
        <v>159</v>
      </c>
      <c r="Y6" s="184" t="s">
        <v>160</v>
      </c>
      <c r="Z6" s="184" t="s">
        <v>161</v>
      </c>
      <c r="AA6" s="184" t="s">
        <v>162</v>
      </c>
      <c r="AB6" s="184" t="s">
        <v>163</v>
      </c>
      <c r="AC6" s="184" t="s">
        <v>164</v>
      </c>
      <c r="AD6" s="184" t="s">
        <v>165</v>
      </c>
      <c r="AE6" s="184" t="s">
        <v>166</v>
      </c>
      <c r="AF6" s="184" t="s">
        <v>167</v>
      </c>
      <c r="AG6" s="184" t="s">
        <v>168</v>
      </c>
      <c r="AH6" s="184" t="s">
        <v>169</v>
      </c>
      <c r="AI6" s="184" t="s">
        <v>170</v>
      </c>
      <c r="AJ6" s="184" t="s">
        <v>171</v>
      </c>
      <c r="AK6" s="184" t="s">
        <v>172</v>
      </c>
      <c r="AL6" s="184" t="s">
        <v>173</v>
      </c>
      <c r="AM6" s="184" t="s">
        <v>174</v>
      </c>
      <c r="AN6" s="184" t="s">
        <v>175</v>
      </c>
      <c r="AO6" s="184" t="s">
        <v>176</v>
      </c>
      <c r="AP6" s="184" t="s">
        <v>177</v>
      </c>
      <c r="AQ6" s="184" t="s">
        <v>178</v>
      </c>
      <c r="AR6" s="184" t="s">
        <v>179</v>
      </c>
      <c r="AS6" s="184" t="s">
        <v>180</v>
      </c>
      <c r="AT6" s="184" t="s">
        <v>181</v>
      </c>
      <c r="AU6" s="184" t="s">
        <v>182</v>
      </c>
      <c r="AV6" s="184" t="s">
        <v>183</v>
      </c>
      <c r="AW6" s="184" t="s">
        <v>184</v>
      </c>
      <c r="AX6" s="188" t="s">
        <v>185</v>
      </c>
    </row>
    <row r="7" spans="1:50" s="2" customFormat="1" ht="13.7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32" t="s">
        <v>0</v>
      </c>
      <c r="Q7" s="21" t="s">
        <v>145</v>
      </c>
      <c r="R7" s="132" t="s">
        <v>145</v>
      </c>
      <c r="S7" s="21" t="s">
        <v>146</v>
      </c>
      <c r="T7" s="132" t="s">
        <v>146</v>
      </c>
      <c r="U7" s="19" t="s">
        <v>0</v>
      </c>
      <c r="V7" s="20" t="s">
        <v>0</v>
      </c>
      <c r="W7" s="187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9"/>
    </row>
    <row r="8" spans="1:50" s="42" customFormat="1" ht="14.25" customHeight="1" x14ac:dyDescent="0.3">
      <c r="A8" s="37" t="s">
        <v>3</v>
      </c>
      <c r="B8" s="37">
        <v>58</v>
      </c>
      <c r="C8" s="38">
        <v>2</v>
      </c>
      <c r="D8" s="39">
        <v>53</v>
      </c>
      <c r="E8" s="39">
        <v>0</v>
      </c>
      <c r="F8" s="39">
        <v>3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40">
        <v>0</v>
      </c>
      <c r="O8" s="38">
        <v>56</v>
      </c>
      <c r="P8" s="133">
        <v>96.55</v>
      </c>
      <c r="Q8" s="39">
        <v>52</v>
      </c>
      <c r="R8" s="133">
        <v>89.66</v>
      </c>
      <c r="S8" s="39">
        <v>3</v>
      </c>
      <c r="T8" s="133">
        <v>5.1719999999999997</v>
      </c>
      <c r="U8" s="39">
        <v>28.6</v>
      </c>
      <c r="V8" s="41">
        <v>31.1</v>
      </c>
      <c r="W8" s="38">
        <v>0</v>
      </c>
      <c r="X8" s="39">
        <v>0</v>
      </c>
      <c r="Y8" s="39">
        <v>0</v>
      </c>
      <c r="Z8" s="39">
        <v>2</v>
      </c>
      <c r="AA8" s="39">
        <v>6</v>
      </c>
      <c r="AB8" s="39">
        <v>31</v>
      </c>
      <c r="AC8" s="39">
        <v>16</v>
      </c>
      <c r="AD8" s="39">
        <v>2</v>
      </c>
      <c r="AE8" s="39">
        <v>1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41">
        <v>0</v>
      </c>
    </row>
    <row r="9" spans="1:50" s="42" customFormat="1" ht="14.25" customHeight="1" x14ac:dyDescent="0.3">
      <c r="A9" s="37" t="s">
        <v>4</v>
      </c>
      <c r="B9" s="37">
        <v>24</v>
      </c>
      <c r="C9" s="43">
        <v>0</v>
      </c>
      <c r="D9" s="44">
        <v>19</v>
      </c>
      <c r="E9" s="44">
        <v>0</v>
      </c>
      <c r="F9" s="44">
        <v>5</v>
      </c>
      <c r="G9" s="44">
        <v>0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5">
        <v>0</v>
      </c>
      <c r="O9" s="43">
        <v>23</v>
      </c>
      <c r="P9" s="134">
        <v>95.83</v>
      </c>
      <c r="Q9" s="44">
        <v>19</v>
      </c>
      <c r="R9" s="134">
        <v>79.17</v>
      </c>
      <c r="S9" s="44">
        <v>1</v>
      </c>
      <c r="T9" s="134">
        <v>4.1669999999999998</v>
      </c>
      <c r="U9" s="44">
        <v>28.5</v>
      </c>
      <c r="V9" s="46">
        <v>32.799999999999997</v>
      </c>
      <c r="W9" s="43">
        <v>0</v>
      </c>
      <c r="X9" s="44">
        <v>0</v>
      </c>
      <c r="Y9" s="44">
        <v>0</v>
      </c>
      <c r="Z9" s="44">
        <v>1</v>
      </c>
      <c r="AA9" s="44">
        <v>5</v>
      </c>
      <c r="AB9" s="44">
        <v>10</v>
      </c>
      <c r="AC9" s="44">
        <v>7</v>
      </c>
      <c r="AD9" s="44">
        <v>0</v>
      </c>
      <c r="AE9" s="44">
        <v>0</v>
      </c>
      <c r="AF9" s="44">
        <v>0</v>
      </c>
      <c r="AG9" s="44">
        <v>1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6">
        <v>0</v>
      </c>
    </row>
    <row r="10" spans="1:50" s="42" customFormat="1" ht="14.25" customHeight="1" x14ac:dyDescent="0.3">
      <c r="A10" s="37" t="s">
        <v>5</v>
      </c>
      <c r="B10" s="37">
        <v>24</v>
      </c>
      <c r="C10" s="43">
        <v>1</v>
      </c>
      <c r="D10" s="44">
        <v>21</v>
      </c>
      <c r="E10" s="44">
        <v>0</v>
      </c>
      <c r="F10" s="44">
        <v>2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5">
        <v>0</v>
      </c>
      <c r="O10" s="43">
        <v>23</v>
      </c>
      <c r="P10" s="134">
        <v>95.83</v>
      </c>
      <c r="Q10" s="44">
        <v>21</v>
      </c>
      <c r="R10" s="134">
        <v>87.5</v>
      </c>
      <c r="S10" s="44">
        <v>1</v>
      </c>
      <c r="T10" s="134">
        <v>4.1669999999999998</v>
      </c>
      <c r="U10" s="44">
        <v>28.8</v>
      </c>
      <c r="V10" s="46">
        <v>34.6</v>
      </c>
      <c r="W10" s="43">
        <v>0</v>
      </c>
      <c r="X10" s="44">
        <v>0</v>
      </c>
      <c r="Y10" s="44">
        <v>1</v>
      </c>
      <c r="Z10" s="44">
        <v>0</v>
      </c>
      <c r="AA10" s="44">
        <v>6</v>
      </c>
      <c r="AB10" s="44">
        <v>5</v>
      </c>
      <c r="AC10" s="44">
        <v>11</v>
      </c>
      <c r="AD10" s="44">
        <v>1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6">
        <v>0</v>
      </c>
    </row>
    <row r="11" spans="1:50" s="42" customFormat="1" ht="14.25" customHeight="1" x14ac:dyDescent="0.3">
      <c r="A11" s="37" t="s">
        <v>6</v>
      </c>
      <c r="B11" s="37">
        <v>18</v>
      </c>
      <c r="C11" s="43">
        <v>0</v>
      </c>
      <c r="D11" s="44">
        <v>17</v>
      </c>
      <c r="E11" s="44">
        <v>0</v>
      </c>
      <c r="F11" s="44">
        <v>0</v>
      </c>
      <c r="G11" s="44">
        <v>1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v>0</v>
      </c>
      <c r="O11" s="43">
        <v>18</v>
      </c>
      <c r="P11" s="134">
        <v>100</v>
      </c>
      <c r="Q11" s="44">
        <v>17</v>
      </c>
      <c r="R11" s="134">
        <v>94.44</v>
      </c>
      <c r="S11" s="44">
        <v>2</v>
      </c>
      <c r="T11" s="134">
        <v>11.11</v>
      </c>
      <c r="U11" s="44">
        <v>31.3</v>
      </c>
      <c r="V11" s="46">
        <v>34.9</v>
      </c>
      <c r="W11" s="43">
        <v>0</v>
      </c>
      <c r="X11" s="44">
        <v>0</v>
      </c>
      <c r="Y11" s="44">
        <v>0</v>
      </c>
      <c r="Z11" s="44">
        <v>0</v>
      </c>
      <c r="AA11" s="44">
        <v>1</v>
      </c>
      <c r="AB11" s="44">
        <v>6</v>
      </c>
      <c r="AC11" s="44">
        <v>9</v>
      </c>
      <c r="AD11" s="44">
        <v>2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6">
        <v>0</v>
      </c>
    </row>
    <row r="12" spans="1:50" s="42" customFormat="1" ht="14.25" customHeight="1" x14ac:dyDescent="0.3">
      <c r="A12" s="37" t="s">
        <v>7</v>
      </c>
      <c r="B12" s="37">
        <v>21</v>
      </c>
      <c r="C12" s="43">
        <v>0</v>
      </c>
      <c r="D12" s="44">
        <v>17</v>
      </c>
      <c r="E12" s="44">
        <v>0</v>
      </c>
      <c r="F12" s="44">
        <v>4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>
        <v>0</v>
      </c>
      <c r="O12" s="43">
        <v>20</v>
      </c>
      <c r="P12" s="134">
        <v>95.24</v>
      </c>
      <c r="Q12" s="44">
        <v>18</v>
      </c>
      <c r="R12" s="134">
        <v>85.71</v>
      </c>
      <c r="S12" s="44">
        <v>2</v>
      </c>
      <c r="T12" s="134">
        <v>9.5239999999999991</v>
      </c>
      <c r="U12" s="44">
        <v>28.1</v>
      </c>
      <c r="V12" s="46">
        <v>31.7</v>
      </c>
      <c r="W12" s="43">
        <v>0</v>
      </c>
      <c r="X12" s="44">
        <v>0</v>
      </c>
      <c r="Y12" s="44">
        <v>0</v>
      </c>
      <c r="Z12" s="44">
        <v>1</v>
      </c>
      <c r="AA12" s="44">
        <v>3</v>
      </c>
      <c r="AB12" s="44">
        <v>14</v>
      </c>
      <c r="AC12" s="44">
        <v>1</v>
      </c>
      <c r="AD12" s="44">
        <v>2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6">
        <v>0</v>
      </c>
    </row>
    <row r="13" spans="1:50" s="42" customFormat="1" ht="14.25" customHeight="1" x14ac:dyDescent="0.3">
      <c r="A13" s="37" t="s">
        <v>8</v>
      </c>
      <c r="B13" s="37">
        <v>28</v>
      </c>
      <c r="C13" s="43">
        <v>1</v>
      </c>
      <c r="D13" s="44">
        <v>22</v>
      </c>
      <c r="E13" s="44">
        <v>0</v>
      </c>
      <c r="F13" s="44">
        <v>5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5">
        <v>0</v>
      </c>
      <c r="O13" s="43">
        <v>27</v>
      </c>
      <c r="P13" s="134">
        <v>96.43</v>
      </c>
      <c r="Q13" s="44">
        <v>25</v>
      </c>
      <c r="R13" s="134">
        <v>89.29</v>
      </c>
      <c r="S13" s="44">
        <v>4</v>
      </c>
      <c r="T13" s="134">
        <v>14.29</v>
      </c>
      <c r="U13" s="44">
        <v>29.2</v>
      </c>
      <c r="V13" s="46">
        <v>35.6</v>
      </c>
      <c r="W13" s="43">
        <v>0</v>
      </c>
      <c r="X13" s="44">
        <v>0</v>
      </c>
      <c r="Y13" s="44">
        <v>0</v>
      </c>
      <c r="Z13" s="44">
        <v>1</v>
      </c>
      <c r="AA13" s="44">
        <v>2</v>
      </c>
      <c r="AB13" s="44">
        <v>15</v>
      </c>
      <c r="AC13" s="44">
        <v>6</v>
      </c>
      <c r="AD13" s="44">
        <v>4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6">
        <v>0</v>
      </c>
    </row>
    <row r="14" spans="1:50" s="42" customFormat="1" ht="14.25" customHeight="1" x14ac:dyDescent="0.3">
      <c r="A14" s="37" t="s">
        <v>9</v>
      </c>
      <c r="B14" s="37">
        <v>91</v>
      </c>
      <c r="C14" s="43">
        <v>2</v>
      </c>
      <c r="D14" s="44">
        <v>74</v>
      </c>
      <c r="E14" s="44">
        <v>0</v>
      </c>
      <c r="F14" s="44">
        <v>14</v>
      </c>
      <c r="G14" s="44">
        <v>1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5">
        <v>0</v>
      </c>
      <c r="O14" s="43">
        <v>83</v>
      </c>
      <c r="P14" s="134">
        <v>91.21</v>
      </c>
      <c r="Q14" s="44">
        <v>73</v>
      </c>
      <c r="R14" s="134">
        <v>80.22</v>
      </c>
      <c r="S14" s="44">
        <v>4</v>
      </c>
      <c r="T14" s="134">
        <v>4.3959999999999999</v>
      </c>
      <c r="U14" s="44">
        <v>27</v>
      </c>
      <c r="V14" s="46">
        <v>31.3</v>
      </c>
      <c r="W14" s="43">
        <v>0</v>
      </c>
      <c r="X14" s="44">
        <v>0</v>
      </c>
      <c r="Y14" s="44">
        <v>1</v>
      </c>
      <c r="Z14" s="44">
        <v>7</v>
      </c>
      <c r="AA14" s="44">
        <v>17</v>
      </c>
      <c r="AB14" s="44">
        <v>46</v>
      </c>
      <c r="AC14" s="44">
        <v>16</v>
      </c>
      <c r="AD14" s="44">
        <v>3</v>
      </c>
      <c r="AE14" s="44">
        <v>1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6">
        <v>0</v>
      </c>
    </row>
    <row r="15" spans="1:50" s="42" customFormat="1" ht="14.25" customHeight="1" x14ac:dyDescent="0.3">
      <c r="A15" s="37" t="s">
        <v>10</v>
      </c>
      <c r="B15" s="37">
        <v>253</v>
      </c>
      <c r="C15" s="43">
        <v>5</v>
      </c>
      <c r="D15" s="44">
        <v>219</v>
      </c>
      <c r="E15" s="44">
        <v>0</v>
      </c>
      <c r="F15" s="44">
        <v>23</v>
      </c>
      <c r="G15" s="44">
        <v>4</v>
      </c>
      <c r="H15" s="44">
        <v>1</v>
      </c>
      <c r="I15" s="44">
        <v>0</v>
      </c>
      <c r="J15" s="44">
        <v>1</v>
      </c>
      <c r="K15" s="44">
        <v>0</v>
      </c>
      <c r="L15" s="44">
        <v>0</v>
      </c>
      <c r="M15" s="44">
        <v>0</v>
      </c>
      <c r="N15" s="45">
        <v>0</v>
      </c>
      <c r="O15" s="43">
        <v>193</v>
      </c>
      <c r="P15" s="134">
        <v>76.28</v>
      </c>
      <c r="Q15" s="44">
        <v>132</v>
      </c>
      <c r="R15" s="134">
        <v>52.17</v>
      </c>
      <c r="S15" s="44">
        <v>0</v>
      </c>
      <c r="T15" s="134">
        <v>0</v>
      </c>
      <c r="U15" s="44">
        <v>23.5</v>
      </c>
      <c r="V15" s="46">
        <v>27.6</v>
      </c>
      <c r="W15" s="43">
        <v>0</v>
      </c>
      <c r="X15" s="44">
        <v>0</v>
      </c>
      <c r="Y15" s="44">
        <v>5</v>
      </c>
      <c r="Z15" s="44">
        <v>55</v>
      </c>
      <c r="AA15" s="44">
        <v>84</v>
      </c>
      <c r="AB15" s="44">
        <v>96</v>
      </c>
      <c r="AC15" s="44">
        <v>13</v>
      </c>
      <c r="AD15" s="44">
        <v>0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6">
        <v>0</v>
      </c>
    </row>
    <row r="16" spans="1:50" s="42" customFormat="1" ht="14.25" customHeight="1" x14ac:dyDescent="0.3">
      <c r="A16" s="37" t="s">
        <v>11</v>
      </c>
      <c r="B16" s="37">
        <v>387</v>
      </c>
      <c r="C16" s="43">
        <v>4</v>
      </c>
      <c r="D16" s="44">
        <v>350</v>
      </c>
      <c r="E16" s="44">
        <v>1</v>
      </c>
      <c r="F16" s="44">
        <v>28</v>
      </c>
      <c r="G16" s="44">
        <v>2</v>
      </c>
      <c r="H16" s="44">
        <v>0</v>
      </c>
      <c r="I16" s="44">
        <v>0</v>
      </c>
      <c r="J16" s="44">
        <v>1</v>
      </c>
      <c r="K16" s="44">
        <v>0</v>
      </c>
      <c r="L16" s="44">
        <v>1</v>
      </c>
      <c r="M16" s="44">
        <v>0</v>
      </c>
      <c r="N16" s="45">
        <v>0</v>
      </c>
      <c r="O16" s="43">
        <v>252</v>
      </c>
      <c r="P16" s="134">
        <v>65.12</v>
      </c>
      <c r="Q16" s="44">
        <v>115</v>
      </c>
      <c r="R16" s="134">
        <v>29.72</v>
      </c>
      <c r="S16" s="44">
        <v>1</v>
      </c>
      <c r="T16" s="134">
        <v>0.25800000000000001</v>
      </c>
      <c r="U16" s="44">
        <v>20.8</v>
      </c>
      <c r="V16" s="46">
        <v>25.9</v>
      </c>
      <c r="W16" s="43">
        <v>4</v>
      </c>
      <c r="X16" s="44">
        <v>25</v>
      </c>
      <c r="Y16" s="44">
        <v>27</v>
      </c>
      <c r="Z16" s="44">
        <v>79</v>
      </c>
      <c r="AA16" s="44">
        <v>168</v>
      </c>
      <c r="AB16" s="44">
        <v>75</v>
      </c>
      <c r="AC16" s="44">
        <v>8</v>
      </c>
      <c r="AD16" s="44">
        <v>1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6">
        <v>0</v>
      </c>
    </row>
    <row r="17" spans="1:50" s="42" customFormat="1" ht="14.25" customHeight="1" x14ac:dyDescent="0.3">
      <c r="A17" s="37" t="s">
        <v>12</v>
      </c>
      <c r="B17" s="37">
        <v>312</v>
      </c>
      <c r="C17" s="43">
        <v>2</v>
      </c>
      <c r="D17" s="44">
        <v>271</v>
      </c>
      <c r="E17" s="44">
        <v>0</v>
      </c>
      <c r="F17" s="44">
        <v>33</v>
      </c>
      <c r="G17" s="44">
        <v>6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5">
        <v>0</v>
      </c>
      <c r="O17" s="43">
        <v>258</v>
      </c>
      <c r="P17" s="134">
        <v>82.69</v>
      </c>
      <c r="Q17" s="44">
        <v>127</v>
      </c>
      <c r="R17" s="134">
        <v>40.71</v>
      </c>
      <c r="S17" s="44">
        <v>1</v>
      </c>
      <c r="T17" s="134">
        <v>0.32100000000000001</v>
      </c>
      <c r="U17" s="44">
        <v>23.5</v>
      </c>
      <c r="V17" s="46">
        <v>27.9</v>
      </c>
      <c r="W17" s="43">
        <v>0</v>
      </c>
      <c r="X17" s="44">
        <v>0</v>
      </c>
      <c r="Y17" s="44">
        <v>2</v>
      </c>
      <c r="Z17" s="44">
        <v>52</v>
      </c>
      <c r="AA17" s="44">
        <v>155</v>
      </c>
      <c r="AB17" s="44">
        <v>82</v>
      </c>
      <c r="AC17" s="44">
        <v>20</v>
      </c>
      <c r="AD17" s="44">
        <v>1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0</v>
      </c>
      <c r="AV17" s="44">
        <v>0</v>
      </c>
      <c r="AW17" s="44">
        <v>0</v>
      </c>
      <c r="AX17" s="46">
        <v>0</v>
      </c>
    </row>
    <row r="18" spans="1:50" s="42" customFormat="1" ht="14.25" customHeight="1" x14ac:dyDescent="0.3">
      <c r="A18" s="37" t="s">
        <v>13</v>
      </c>
      <c r="B18" s="37">
        <v>345</v>
      </c>
      <c r="C18" s="43">
        <v>2</v>
      </c>
      <c r="D18" s="44">
        <v>297</v>
      </c>
      <c r="E18" s="44">
        <v>1</v>
      </c>
      <c r="F18" s="44">
        <v>36</v>
      </c>
      <c r="G18" s="44">
        <v>7</v>
      </c>
      <c r="H18" s="44">
        <v>0</v>
      </c>
      <c r="I18" s="44">
        <v>1</v>
      </c>
      <c r="J18" s="44">
        <v>0</v>
      </c>
      <c r="K18" s="44">
        <v>0</v>
      </c>
      <c r="L18" s="44">
        <v>1</v>
      </c>
      <c r="M18" s="44">
        <v>0</v>
      </c>
      <c r="N18" s="45">
        <v>0</v>
      </c>
      <c r="O18" s="43">
        <v>267</v>
      </c>
      <c r="P18" s="134">
        <v>77.39</v>
      </c>
      <c r="Q18" s="44">
        <v>133</v>
      </c>
      <c r="R18" s="134">
        <v>38.549999999999997</v>
      </c>
      <c r="S18" s="44">
        <v>0</v>
      </c>
      <c r="T18" s="134">
        <v>0</v>
      </c>
      <c r="U18" s="44">
        <v>22.2</v>
      </c>
      <c r="V18" s="46">
        <v>26.3</v>
      </c>
      <c r="W18" s="43">
        <v>0</v>
      </c>
      <c r="X18" s="44">
        <v>6</v>
      </c>
      <c r="Y18" s="44">
        <v>26</v>
      </c>
      <c r="Z18" s="44">
        <v>46</v>
      </c>
      <c r="AA18" s="44">
        <v>176</v>
      </c>
      <c r="AB18" s="44">
        <v>83</v>
      </c>
      <c r="AC18" s="44">
        <v>8</v>
      </c>
      <c r="AD18" s="44">
        <v>0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0</v>
      </c>
      <c r="AT18" s="44">
        <v>0</v>
      </c>
      <c r="AU18" s="44">
        <v>0</v>
      </c>
      <c r="AV18" s="44">
        <v>0</v>
      </c>
      <c r="AW18" s="44">
        <v>0</v>
      </c>
      <c r="AX18" s="46">
        <v>0</v>
      </c>
    </row>
    <row r="19" spans="1:50" s="42" customFormat="1" ht="14.25" customHeight="1" x14ac:dyDescent="0.3">
      <c r="A19" s="37" t="s">
        <v>14</v>
      </c>
      <c r="B19" s="37">
        <v>361</v>
      </c>
      <c r="C19" s="43">
        <v>9</v>
      </c>
      <c r="D19" s="44">
        <v>317</v>
      </c>
      <c r="E19" s="44">
        <v>0</v>
      </c>
      <c r="F19" s="44">
        <v>30</v>
      </c>
      <c r="G19" s="44">
        <v>4</v>
      </c>
      <c r="H19" s="44">
        <v>1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5">
        <v>0</v>
      </c>
      <c r="O19" s="43">
        <v>255</v>
      </c>
      <c r="P19" s="134">
        <v>70.64</v>
      </c>
      <c r="Q19" s="44">
        <v>128</v>
      </c>
      <c r="R19" s="134">
        <v>35.46</v>
      </c>
      <c r="S19" s="44">
        <v>2</v>
      </c>
      <c r="T19" s="134">
        <v>0.55400000000000005</v>
      </c>
      <c r="U19" s="44">
        <v>21.7</v>
      </c>
      <c r="V19" s="46">
        <v>26.2</v>
      </c>
      <c r="W19" s="43">
        <v>1</v>
      </c>
      <c r="X19" s="44">
        <v>6</v>
      </c>
      <c r="Y19" s="44">
        <v>36</v>
      </c>
      <c r="Z19" s="44">
        <v>63</v>
      </c>
      <c r="AA19" s="44">
        <v>159</v>
      </c>
      <c r="AB19" s="44">
        <v>85</v>
      </c>
      <c r="AC19" s="44">
        <v>9</v>
      </c>
      <c r="AD19" s="44">
        <v>2</v>
      </c>
      <c r="AE19" s="44">
        <v>0</v>
      </c>
      <c r="AF19" s="44">
        <v>0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0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6">
        <v>0</v>
      </c>
    </row>
    <row r="20" spans="1:50" s="42" customFormat="1" ht="14.25" customHeight="1" x14ac:dyDescent="0.3">
      <c r="A20" s="37" t="s">
        <v>15</v>
      </c>
      <c r="B20" s="37">
        <v>426</v>
      </c>
      <c r="C20" s="43">
        <v>9</v>
      </c>
      <c r="D20" s="44">
        <v>368</v>
      </c>
      <c r="E20" s="44">
        <v>0</v>
      </c>
      <c r="F20" s="44">
        <v>40</v>
      </c>
      <c r="G20" s="44">
        <v>5</v>
      </c>
      <c r="H20" s="44">
        <v>1</v>
      </c>
      <c r="I20" s="44">
        <v>0</v>
      </c>
      <c r="J20" s="44">
        <v>1</v>
      </c>
      <c r="K20" s="44">
        <v>0</v>
      </c>
      <c r="L20" s="44">
        <v>2</v>
      </c>
      <c r="M20" s="44">
        <v>0</v>
      </c>
      <c r="N20" s="45">
        <v>0</v>
      </c>
      <c r="O20" s="43">
        <v>278</v>
      </c>
      <c r="P20" s="134">
        <v>65.260000000000005</v>
      </c>
      <c r="Q20" s="44">
        <v>141</v>
      </c>
      <c r="R20" s="134">
        <v>33.1</v>
      </c>
      <c r="S20" s="44">
        <v>1</v>
      </c>
      <c r="T20" s="134">
        <v>0.23499999999999999</v>
      </c>
      <c r="U20" s="44">
        <v>21.3</v>
      </c>
      <c r="V20" s="46">
        <v>26.4</v>
      </c>
      <c r="W20" s="43">
        <v>2</v>
      </c>
      <c r="X20" s="44">
        <v>14</v>
      </c>
      <c r="Y20" s="44">
        <v>34</v>
      </c>
      <c r="Z20" s="44">
        <v>98</v>
      </c>
      <c r="AA20" s="44">
        <v>172</v>
      </c>
      <c r="AB20" s="44">
        <v>91</v>
      </c>
      <c r="AC20" s="44">
        <v>14</v>
      </c>
      <c r="AD20" s="44">
        <v>1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6">
        <v>0</v>
      </c>
    </row>
    <row r="21" spans="1:50" s="42" customFormat="1" ht="14.25" customHeight="1" x14ac:dyDescent="0.3">
      <c r="A21" s="37" t="s">
        <v>16</v>
      </c>
      <c r="B21" s="37">
        <v>394</v>
      </c>
      <c r="C21" s="43">
        <v>6</v>
      </c>
      <c r="D21" s="44">
        <v>335</v>
      </c>
      <c r="E21" s="44">
        <v>0</v>
      </c>
      <c r="F21" s="44">
        <v>43</v>
      </c>
      <c r="G21" s="44">
        <v>6</v>
      </c>
      <c r="H21" s="44">
        <v>2</v>
      </c>
      <c r="I21" s="44">
        <v>0</v>
      </c>
      <c r="J21" s="44">
        <v>0</v>
      </c>
      <c r="K21" s="44">
        <v>0</v>
      </c>
      <c r="L21" s="44">
        <v>2</v>
      </c>
      <c r="M21" s="44">
        <v>0</v>
      </c>
      <c r="N21" s="45">
        <v>0</v>
      </c>
      <c r="O21" s="43">
        <v>278</v>
      </c>
      <c r="P21" s="134">
        <v>70.56</v>
      </c>
      <c r="Q21" s="44">
        <v>155</v>
      </c>
      <c r="R21" s="134">
        <v>39.340000000000003</v>
      </c>
      <c r="S21" s="44">
        <v>1</v>
      </c>
      <c r="T21" s="134">
        <v>0.254</v>
      </c>
      <c r="U21" s="44">
        <v>22.1</v>
      </c>
      <c r="V21" s="46">
        <v>26.8</v>
      </c>
      <c r="W21" s="43">
        <v>1</v>
      </c>
      <c r="X21" s="44">
        <v>2</v>
      </c>
      <c r="Y21" s="44">
        <v>32</v>
      </c>
      <c r="Z21" s="44">
        <v>81</v>
      </c>
      <c r="AA21" s="44">
        <v>155</v>
      </c>
      <c r="AB21" s="44">
        <v>111</v>
      </c>
      <c r="AC21" s="44">
        <v>11</v>
      </c>
      <c r="AD21" s="44">
        <v>0</v>
      </c>
      <c r="AE21" s="44">
        <v>1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6">
        <v>0</v>
      </c>
    </row>
    <row r="22" spans="1:50" s="42" customFormat="1" ht="14.25" customHeight="1" x14ac:dyDescent="0.3">
      <c r="A22" s="37" t="s">
        <v>17</v>
      </c>
      <c r="B22" s="37">
        <v>416</v>
      </c>
      <c r="C22" s="43">
        <v>15</v>
      </c>
      <c r="D22" s="44">
        <v>354</v>
      </c>
      <c r="E22" s="44">
        <v>3</v>
      </c>
      <c r="F22" s="44">
        <v>38</v>
      </c>
      <c r="G22" s="44">
        <v>2</v>
      </c>
      <c r="H22" s="44">
        <v>3</v>
      </c>
      <c r="I22" s="44">
        <v>0</v>
      </c>
      <c r="J22" s="44">
        <v>1</v>
      </c>
      <c r="K22" s="44">
        <v>0</v>
      </c>
      <c r="L22" s="44">
        <v>0</v>
      </c>
      <c r="M22" s="44">
        <v>0</v>
      </c>
      <c r="N22" s="45">
        <v>0</v>
      </c>
      <c r="O22" s="43">
        <v>303</v>
      </c>
      <c r="P22" s="134">
        <v>72.84</v>
      </c>
      <c r="Q22" s="44">
        <v>161</v>
      </c>
      <c r="R22" s="134">
        <v>38.700000000000003</v>
      </c>
      <c r="S22" s="44">
        <v>0</v>
      </c>
      <c r="T22" s="134">
        <v>0</v>
      </c>
      <c r="U22" s="44">
        <v>22.4</v>
      </c>
      <c r="V22" s="46">
        <v>27.3</v>
      </c>
      <c r="W22" s="43">
        <v>1</v>
      </c>
      <c r="X22" s="44">
        <v>4</v>
      </c>
      <c r="Y22" s="44">
        <v>21</v>
      </c>
      <c r="Z22" s="44">
        <v>87</v>
      </c>
      <c r="AA22" s="44">
        <v>176</v>
      </c>
      <c r="AB22" s="44">
        <v>110</v>
      </c>
      <c r="AC22" s="44">
        <v>17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6">
        <v>0</v>
      </c>
    </row>
    <row r="23" spans="1:50" s="42" customFormat="1" ht="14.25" customHeight="1" x14ac:dyDescent="0.3">
      <c r="A23" s="37" t="s">
        <v>18</v>
      </c>
      <c r="B23" s="37">
        <v>490</v>
      </c>
      <c r="C23" s="43">
        <v>11</v>
      </c>
      <c r="D23" s="44">
        <v>428</v>
      </c>
      <c r="E23" s="44">
        <v>0</v>
      </c>
      <c r="F23" s="44">
        <v>45</v>
      </c>
      <c r="G23" s="44">
        <v>5</v>
      </c>
      <c r="H23" s="44">
        <v>1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5">
        <v>0</v>
      </c>
      <c r="O23" s="43">
        <v>326</v>
      </c>
      <c r="P23" s="134">
        <v>66.53</v>
      </c>
      <c r="Q23" s="44">
        <v>166</v>
      </c>
      <c r="R23" s="134">
        <v>33.880000000000003</v>
      </c>
      <c r="S23" s="44">
        <v>2</v>
      </c>
      <c r="T23" s="134">
        <v>0.40799999999999997</v>
      </c>
      <c r="U23" s="44">
        <v>21.9</v>
      </c>
      <c r="V23" s="46">
        <v>26.8</v>
      </c>
      <c r="W23" s="43">
        <v>0</v>
      </c>
      <c r="X23" s="44">
        <v>4</v>
      </c>
      <c r="Y23" s="44">
        <v>49</v>
      </c>
      <c r="Z23" s="44">
        <v>111</v>
      </c>
      <c r="AA23" s="44">
        <v>200</v>
      </c>
      <c r="AB23" s="44">
        <v>105</v>
      </c>
      <c r="AC23" s="44">
        <v>19</v>
      </c>
      <c r="AD23" s="44">
        <v>1</v>
      </c>
      <c r="AE23" s="44">
        <v>1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6">
        <v>0</v>
      </c>
    </row>
    <row r="24" spans="1:50" s="42" customFormat="1" ht="14.25" customHeight="1" x14ac:dyDescent="0.3">
      <c r="A24" s="37" t="s">
        <v>19</v>
      </c>
      <c r="B24" s="37">
        <v>664</v>
      </c>
      <c r="C24" s="43">
        <v>6</v>
      </c>
      <c r="D24" s="44">
        <v>599</v>
      </c>
      <c r="E24" s="44">
        <v>3</v>
      </c>
      <c r="F24" s="44">
        <v>45</v>
      </c>
      <c r="G24" s="44">
        <v>10</v>
      </c>
      <c r="H24" s="44">
        <v>1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  <c r="N24" s="45">
        <v>0</v>
      </c>
      <c r="O24" s="43">
        <v>408</v>
      </c>
      <c r="P24" s="134">
        <v>61.45</v>
      </c>
      <c r="Q24" s="44">
        <v>151</v>
      </c>
      <c r="R24" s="134">
        <v>22.74</v>
      </c>
      <c r="S24" s="44">
        <v>4</v>
      </c>
      <c r="T24" s="134">
        <v>0.60199999999999998</v>
      </c>
      <c r="U24" s="44">
        <v>20.7</v>
      </c>
      <c r="V24" s="46">
        <v>25.5</v>
      </c>
      <c r="W24" s="43">
        <v>2</v>
      </c>
      <c r="X24" s="44">
        <v>14</v>
      </c>
      <c r="Y24" s="44">
        <v>75</v>
      </c>
      <c r="Z24" s="44">
        <v>165</v>
      </c>
      <c r="AA24" s="44">
        <v>290</v>
      </c>
      <c r="AB24" s="44">
        <v>101</v>
      </c>
      <c r="AC24" s="44">
        <v>13</v>
      </c>
      <c r="AD24" s="44">
        <v>4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6">
        <v>0</v>
      </c>
    </row>
    <row r="25" spans="1:50" s="42" customFormat="1" ht="14.25" customHeight="1" x14ac:dyDescent="0.3">
      <c r="A25" s="37" t="s">
        <v>20</v>
      </c>
      <c r="B25" s="37">
        <v>675</v>
      </c>
      <c r="C25" s="43">
        <v>20</v>
      </c>
      <c r="D25" s="44">
        <v>619</v>
      </c>
      <c r="E25" s="44">
        <v>6</v>
      </c>
      <c r="F25" s="44">
        <v>13</v>
      </c>
      <c r="G25" s="44">
        <v>12</v>
      </c>
      <c r="H25" s="44">
        <v>3</v>
      </c>
      <c r="I25" s="44">
        <v>0</v>
      </c>
      <c r="J25" s="44">
        <v>0</v>
      </c>
      <c r="K25" s="44">
        <v>1</v>
      </c>
      <c r="L25" s="44">
        <v>1</v>
      </c>
      <c r="M25" s="44">
        <v>0</v>
      </c>
      <c r="N25" s="45">
        <v>0</v>
      </c>
      <c r="O25" s="43">
        <v>259</v>
      </c>
      <c r="P25" s="134">
        <v>38.369999999999997</v>
      </c>
      <c r="Q25" s="44">
        <v>104</v>
      </c>
      <c r="R25" s="134">
        <v>15.41</v>
      </c>
      <c r="S25" s="44">
        <v>3</v>
      </c>
      <c r="T25" s="134">
        <v>0.44400000000000001</v>
      </c>
      <c r="U25" s="44">
        <v>18.5</v>
      </c>
      <c r="V25" s="46">
        <v>24.1</v>
      </c>
      <c r="W25" s="43">
        <v>2</v>
      </c>
      <c r="X25" s="44">
        <v>32</v>
      </c>
      <c r="Y25" s="44">
        <v>152</v>
      </c>
      <c r="Z25" s="44">
        <v>230</v>
      </c>
      <c r="AA25" s="44">
        <v>179</v>
      </c>
      <c r="AB25" s="44">
        <v>72</v>
      </c>
      <c r="AC25" s="44">
        <v>5</v>
      </c>
      <c r="AD25" s="44">
        <v>3</v>
      </c>
      <c r="AE25" s="44">
        <v>0</v>
      </c>
      <c r="AF25" s="44">
        <v>0</v>
      </c>
      <c r="AG25" s="44">
        <v>0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6">
        <v>0</v>
      </c>
    </row>
    <row r="26" spans="1:50" s="42" customFormat="1" ht="14.25" customHeight="1" x14ac:dyDescent="0.3">
      <c r="A26" s="37" t="s">
        <v>21</v>
      </c>
      <c r="B26" s="37">
        <v>447</v>
      </c>
      <c r="C26" s="43">
        <v>13</v>
      </c>
      <c r="D26" s="44">
        <v>408</v>
      </c>
      <c r="E26" s="44">
        <v>2</v>
      </c>
      <c r="F26" s="44">
        <v>17</v>
      </c>
      <c r="G26" s="44">
        <v>6</v>
      </c>
      <c r="H26" s="44">
        <v>0</v>
      </c>
      <c r="I26" s="44">
        <v>0</v>
      </c>
      <c r="J26" s="44">
        <v>0</v>
      </c>
      <c r="K26" s="44">
        <v>0</v>
      </c>
      <c r="L26" s="44">
        <v>1</v>
      </c>
      <c r="M26" s="44">
        <v>0</v>
      </c>
      <c r="N26" s="45">
        <v>0</v>
      </c>
      <c r="O26" s="43">
        <v>275</v>
      </c>
      <c r="P26" s="134">
        <v>61.52</v>
      </c>
      <c r="Q26" s="44">
        <v>114</v>
      </c>
      <c r="R26" s="134">
        <v>25.5</v>
      </c>
      <c r="S26" s="44">
        <v>0</v>
      </c>
      <c r="T26" s="134">
        <v>0</v>
      </c>
      <c r="U26" s="44">
        <v>21.3</v>
      </c>
      <c r="V26" s="46">
        <v>25.9</v>
      </c>
      <c r="W26" s="43">
        <v>0</v>
      </c>
      <c r="X26" s="44">
        <v>4</v>
      </c>
      <c r="Y26" s="44">
        <v>31</v>
      </c>
      <c r="Z26" s="44">
        <v>137</v>
      </c>
      <c r="AA26" s="44">
        <v>186</v>
      </c>
      <c r="AB26" s="44">
        <v>76</v>
      </c>
      <c r="AC26" s="44">
        <v>13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6">
        <v>0</v>
      </c>
    </row>
    <row r="27" spans="1:50" s="42" customFormat="1" ht="14.25" customHeight="1" x14ac:dyDescent="0.3">
      <c r="A27" s="37" t="s">
        <v>22</v>
      </c>
      <c r="B27" s="37">
        <v>380</v>
      </c>
      <c r="C27" s="43">
        <v>10</v>
      </c>
      <c r="D27" s="44">
        <v>354</v>
      </c>
      <c r="E27" s="44">
        <v>0</v>
      </c>
      <c r="F27" s="44">
        <v>11</v>
      </c>
      <c r="G27" s="44">
        <v>4</v>
      </c>
      <c r="H27" s="44">
        <v>1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5">
        <v>0</v>
      </c>
      <c r="O27" s="43">
        <v>299</v>
      </c>
      <c r="P27" s="134">
        <v>78.680000000000007</v>
      </c>
      <c r="Q27" s="44">
        <v>161</v>
      </c>
      <c r="R27" s="134">
        <v>42.37</v>
      </c>
      <c r="S27" s="44">
        <v>5</v>
      </c>
      <c r="T27" s="134">
        <v>1.3160000000000001</v>
      </c>
      <c r="U27" s="44">
        <v>23.1</v>
      </c>
      <c r="V27" s="46">
        <v>27.3</v>
      </c>
      <c r="W27" s="43">
        <v>1</v>
      </c>
      <c r="X27" s="44">
        <v>2</v>
      </c>
      <c r="Y27" s="44">
        <v>18</v>
      </c>
      <c r="Z27" s="44">
        <v>60</v>
      </c>
      <c r="AA27" s="44">
        <v>174</v>
      </c>
      <c r="AB27" s="44">
        <v>99</v>
      </c>
      <c r="AC27" s="44">
        <v>21</v>
      </c>
      <c r="AD27" s="44">
        <v>4</v>
      </c>
      <c r="AE27" s="44">
        <v>1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6">
        <v>0</v>
      </c>
    </row>
    <row r="28" spans="1:50" s="42" customFormat="1" ht="14.25" customHeight="1" x14ac:dyDescent="0.3">
      <c r="A28" s="37" t="s">
        <v>23</v>
      </c>
      <c r="B28" s="37">
        <v>274</v>
      </c>
      <c r="C28" s="43">
        <v>8</v>
      </c>
      <c r="D28" s="44">
        <v>246</v>
      </c>
      <c r="E28" s="44">
        <v>0</v>
      </c>
      <c r="F28" s="44">
        <v>13</v>
      </c>
      <c r="G28" s="44">
        <v>6</v>
      </c>
      <c r="H28" s="44">
        <v>1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5">
        <v>0</v>
      </c>
      <c r="O28" s="43">
        <v>224</v>
      </c>
      <c r="P28" s="134">
        <v>81.75</v>
      </c>
      <c r="Q28" s="44">
        <v>139</v>
      </c>
      <c r="R28" s="134">
        <v>50.73</v>
      </c>
      <c r="S28" s="44">
        <v>3</v>
      </c>
      <c r="T28" s="134">
        <v>1.095</v>
      </c>
      <c r="U28" s="44">
        <v>24</v>
      </c>
      <c r="V28" s="46">
        <v>28.4</v>
      </c>
      <c r="W28" s="43">
        <v>0</v>
      </c>
      <c r="X28" s="44">
        <v>1</v>
      </c>
      <c r="Y28" s="44">
        <v>6</v>
      </c>
      <c r="Z28" s="44">
        <v>43</v>
      </c>
      <c r="AA28" s="44">
        <v>114</v>
      </c>
      <c r="AB28" s="44">
        <v>93</v>
      </c>
      <c r="AC28" s="44">
        <v>14</v>
      </c>
      <c r="AD28" s="44">
        <v>2</v>
      </c>
      <c r="AE28" s="44">
        <v>1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6">
        <v>0</v>
      </c>
    </row>
    <row r="29" spans="1:50" s="42" customFormat="1" ht="14.25" customHeight="1" x14ac:dyDescent="0.3">
      <c r="A29" s="37" t="s">
        <v>24</v>
      </c>
      <c r="B29" s="37">
        <v>268</v>
      </c>
      <c r="C29" s="43">
        <v>6</v>
      </c>
      <c r="D29" s="44">
        <v>243</v>
      </c>
      <c r="E29" s="44">
        <v>0</v>
      </c>
      <c r="F29" s="44">
        <v>14</v>
      </c>
      <c r="G29" s="44">
        <v>4</v>
      </c>
      <c r="H29" s="44">
        <v>1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5">
        <v>0</v>
      </c>
      <c r="O29" s="43">
        <v>211</v>
      </c>
      <c r="P29" s="134">
        <v>78.73</v>
      </c>
      <c r="Q29" s="44">
        <v>142</v>
      </c>
      <c r="R29" s="134">
        <v>52.99</v>
      </c>
      <c r="S29" s="44">
        <v>5</v>
      </c>
      <c r="T29" s="134">
        <v>1.8660000000000001</v>
      </c>
      <c r="U29" s="44">
        <v>23.9</v>
      </c>
      <c r="V29" s="46">
        <v>28.8</v>
      </c>
      <c r="W29" s="43">
        <v>0</v>
      </c>
      <c r="X29" s="44">
        <v>1</v>
      </c>
      <c r="Y29" s="44">
        <v>12</v>
      </c>
      <c r="Z29" s="44">
        <v>44</v>
      </c>
      <c r="AA29" s="44">
        <v>96</v>
      </c>
      <c r="AB29" s="44">
        <v>95</v>
      </c>
      <c r="AC29" s="44">
        <v>15</v>
      </c>
      <c r="AD29" s="44">
        <v>5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6">
        <v>0</v>
      </c>
    </row>
    <row r="30" spans="1:50" s="42" customFormat="1" ht="14.25" customHeight="1" x14ac:dyDescent="0.3">
      <c r="A30" s="37" t="s">
        <v>25</v>
      </c>
      <c r="B30" s="37">
        <v>197</v>
      </c>
      <c r="C30" s="43">
        <v>1</v>
      </c>
      <c r="D30" s="44">
        <v>184</v>
      </c>
      <c r="E30" s="44">
        <v>0</v>
      </c>
      <c r="F30" s="44">
        <v>8</v>
      </c>
      <c r="G30" s="44">
        <v>4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5">
        <v>0</v>
      </c>
      <c r="O30" s="43">
        <v>186</v>
      </c>
      <c r="P30" s="134">
        <v>94.42</v>
      </c>
      <c r="Q30" s="44">
        <v>126</v>
      </c>
      <c r="R30" s="134">
        <v>63.96</v>
      </c>
      <c r="S30" s="44">
        <v>1</v>
      </c>
      <c r="T30" s="134">
        <v>0.50800000000000001</v>
      </c>
      <c r="U30" s="44">
        <v>25.3</v>
      </c>
      <c r="V30" s="46">
        <v>29.4</v>
      </c>
      <c r="W30" s="43">
        <v>0</v>
      </c>
      <c r="X30" s="44">
        <v>0</v>
      </c>
      <c r="Y30" s="44">
        <v>1</v>
      </c>
      <c r="Z30" s="44">
        <v>10</v>
      </c>
      <c r="AA30" s="44">
        <v>89</v>
      </c>
      <c r="AB30" s="44">
        <v>77</v>
      </c>
      <c r="AC30" s="44">
        <v>19</v>
      </c>
      <c r="AD30" s="44">
        <v>1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6">
        <v>0</v>
      </c>
    </row>
    <row r="31" spans="1:50" s="42" customFormat="1" ht="14.25" customHeight="1" x14ac:dyDescent="0.3">
      <c r="A31" s="37" t="s">
        <v>26</v>
      </c>
      <c r="B31" s="37">
        <v>117</v>
      </c>
      <c r="C31" s="47">
        <v>3</v>
      </c>
      <c r="D31" s="48">
        <v>102</v>
      </c>
      <c r="E31" s="48">
        <v>0</v>
      </c>
      <c r="F31" s="48">
        <v>11</v>
      </c>
      <c r="G31" s="48">
        <v>1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9">
        <v>0</v>
      </c>
      <c r="O31" s="81">
        <v>106</v>
      </c>
      <c r="P31" s="135">
        <v>90.6</v>
      </c>
      <c r="Q31" s="82">
        <v>78</v>
      </c>
      <c r="R31" s="135">
        <v>66.67</v>
      </c>
      <c r="S31" s="82">
        <v>1</v>
      </c>
      <c r="T31" s="135">
        <v>0.85499999999999998</v>
      </c>
      <c r="U31" s="82">
        <v>25.4</v>
      </c>
      <c r="V31" s="83">
        <v>30</v>
      </c>
      <c r="W31" s="47">
        <v>0</v>
      </c>
      <c r="X31" s="48">
        <v>0</v>
      </c>
      <c r="Y31" s="48">
        <v>2</v>
      </c>
      <c r="Z31" s="48">
        <v>9</v>
      </c>
      <c r="AA31" s="48">
        <v>44</v>
      </c>
      <c r="AB31" s="48">
        <v>45</v>
      </c>
      <c r="AC31" s="48">
        <v>16</v>
      </c>
      <c r="AD31" s="48">
        <v>1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50">
        <v>0</v>
      </c>
    </row>
    <row r="32" spans="1:50" s="62" customFormat="1" ht="14.25" customHeight="1" x14ac:dyDescent="0.25">
      <c r="A32" s="51" t="s">
        <v>147</v>
      </c>
      <c r="B32" s="52">
        <v>5170</v>
      </c>
      <c r="C32" s="53">
        <v>102</v>
      </c>
      <c r="D32" s="54">
        <v>4565</v>
      </c>
      <c r="E32" s="54">
        <v>16</v>
      </c>
      <c r="F32" s="54">
        <v>391</v>
      </c>
      <c r="G32" s="54">
        <v>69</v>
      </c>
      <c r="H32" s="54">
        <v>13</v>
      </c>
      <c r="I32" s="54">
        <v>1</v>
      </c>
      <c r="J32" s="54">
        <v>4</v>
      </c>
      <c r="K32" s="54">
        <v>1</v>
      </c>
      <c r="L32" s="54">
        <v>8</v>
      </c>
      <c r="M32" s="54">
        <v>0</v>
      </c>
      <c r="N32" s="55">
        <v>0</v>
      </c>
      <c r="O32" s="53">
        <v>3352</v>
      </c>
      <c r="P32" s="121">
        <v>64.84</v>
      </c>
      <c r="Q32" s="54">
        <v>1627</v>
      </c>
      <c r="R32" s="121">
        <v>31.47</v>
      </c>
      <c r="S32" s="54">
        <v>15</v>
      </c>
      <c r="T32" s="121">
        <v>0.28999999999999998</v>
      </c>
      <c r="U32" s="54">
        <v>21.3</v>
      </c>
      <c r="V32" s="84">
        <v>26.3</v>
      </c>
      <c r="W32" s="59">
        <v>13</v>
      </c>
      <c r="X32" s="60">
        <v>111</v>
      </c>
      <c r="Y32" s="60">
        <v>490</v>
      </c>
      <c r="Z32" s="60">
        <v>1204</v>
      </c>
      <c r="AA32" s="60">
        <v>2100</v>
      </c>
      <c r="AB32" s="60">
        <v>1087</v>
      </c>
      <c r="AC32" s="60">
        <v>150</v>
      </c>
      <c r="AD32" s="60">
        <v>13</v>
      </c>
      <c r="AE32" s="60">
        <v>2</v>
      </c>
      <c r="AF32" s="60">
        <v>0</v>
      </c>
      <c r="AG32" s="60">
        <v>0</v>
      </c>
      <c r="AH32" s="60">
        <v>0</v>
      </c>
      <c r="AI32" s="60">
        <v>0</v>
      </c>
      <c r="AJ32" s="60">
        <v>0</v>
      </c>
      <c r="AK32" s="60">
        <v>0</v>
      </c>
      <c r="AL32" s="60">
        <v>0</v>
      </c>
      <c r="AM32" s="60">
        <v>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</row>
    <row r="33" spans="1:50" s="62" customFormat="1" ht="14.25" customHeight="1" x14ac:dyDescent="0.25">
      <c r="A33" s="63" t="s">
        <v>148</v>
      </c>
      <c r="B33" s="64">
        <v>6183</v>
      </c>
      <c r="C33" s="56">
        <v>128</v>
      </c>
      <c r="D33" s="57">
        <v>5482</v>
      </c>
      <c r="E33" s="57">
        <v>16</v>
      </c>
      <c r="F33" s="57">
        <v>443</v>
      </c>
      <c r="G33" s="57">
        <v>84</v>
      </c>
      <c r="H33" s="57">
        <v>16</v>
      </c>
      <c r="I33" s="57">
        <v>1</v>
      </c>
      <c r="J33" s="57">
        <v>4</v>
      </c>
      <c r="K33" s="57">
        <v>1</v>
      </c>
      <c r="L33" s="57">
        <v>8</v>
      </c>
      <c r="M33" s="57">
        <v>0</v>
      </c>
      <c r="N33" s="65">
        <v>0</v>
      </c>
      <c r="O33" s="56">
        <v>4169</v>
      </c>
      <c r="P33" s="122">
        <v>67.430000000000007</v>
      </c>
      <c r="Q33" s="57">
        <v>2142</v>
      </c>
      <c r="R33" s="122">
        <v>34.64</v>
      </c>
      <c r="S33" s="57">
        <v>32</v>
      </c>
      <c r="T33" s="122">
        <v>0.51800000000000002</v>
      </c>
      <c r="U33" s="57">
        <v>21.8</v>
      </c>
      <c r="V33" s="58">
        <v>26.7</v>
      </c>
      <c r="W33" s="66">
        <v>14</v>
      </c>
      <c r="X33" s="67">
        <v>115</v>
      </c>
      <c r="Y33" s="67">
        <v>527</v>
      </c>
      <c r="Z33" s="67">
        <v>1358</v>
      </c>
      <c r="AA33" s="67">
        <v>2501</v>
      </c>
      <c r="AB33" s="67">
        <v>1420</v>
      </c>
      <c r="AC33" s="67">
        <v>216</v>
      </c>
      <c r="AD33" s="67">
        <v>27</v>
      </c>
      <c r="AE33" s="67">
        <v>5</v>
      </c>
      <c r="AF33" s="67">
        <v>0</v>
      </c>
      <c r="AG33" s="67">
        <v>0</v>
      </c>
      <c r="AH33" s="67">
        <v>0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8">
        <v>0</v>
      </c>
    </row>
    <row r="34" spans="1:50" s="62" customFormat="1" ht="14.25" customHeight="1" x14ac:dyDescent="0.25">
      <c r="A34" s="63" t="s">
        <v>149</v>
      </c>
      <c r="B34" s="64">
        <v>6497</v>
      </c>
      <c r="C34" s="56">
        <v>132</v>
      </c>
      <c r="D34" s="57">
        <v>5768</v>
      </c>
      <c r="E34" s="57">
        <v>16</v>
      </c>
      <c r="F34" s="57">
        <v>462</v>
      </c>
      <c r="G34" s="57">
        <v>89</v>
      </c>
      <c r="H34" s="57">
        <v>16</v>
      </c>
      <c r="I34" s="57">
        <v>1</v>
      </c>
      <c r="J34" s="57">
        <v>4</v>
      </c>
      <c r="K34" s="57">
        <v>1</v>
      </c>
      <c r="L34" s="57">
        <v>8</v>
      </c>
      <c r="M34" s="57">
        <v>0</v>
      </c>
      <c r="N34" s="65">
        <v>0</v>
      </c>
      <c r="O34" s="56">
        <v>4461</v>
      </c>
      <c r="P34" s="122">
        <v>68.66</v>
      </c>
      <c r="Q34" s="57">
        <v>2346</v>
      </c>
      <c r="R34" s="122">
        <v>36.11</v>
      </c>
      <c r="S34" s="57">
        <v>34</v>
      </c>
      <c r="T34" s="122">
        <v>0.52300000000000002</v>
      </c>
      <c r="U34" s="57">
        <v>21.9</v>
      </c>
      <c r="V34" s="58">
        <v>26.8</v>
      </c>
      <c r="W34" s="66">
        <v>14</v>
      </c>
      <c r="X34" s="67">
        <v>115</v>
      </c>
      <c r="Y34" s="67">
        <v>530</v>
      </c>
      <c r="Z34" s="67">
        <v>1377</v>
      </c>
      <c r="AA34" s="67">
        <v>2634</v>
      </c>
      <c r="AB34" s="67">
        <v>1542</v>
      </c>
      <c r="AC34" s="67">
        <v>251</v>
      </c>
      <c r="AD34" s="67">
        <v>29</v>
      </c>
      <c r="AE34" s="67">
        <v>5</v>
      </c>
      <c r="AF34" s="67">
        <v>0</v>
      </c>
      <c r="AG34" s="67">
        <v>0</v>
      </c>
      <c r="AH34" s="67">
        <v>0</v>
      </c>
      <c r="AI34" s="67">
        <v>0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8">
        <v>0</v>
      </c>
    </row>
    <row r="35" spans="1:50" s="62" customFormat="1" ht="14.25" customHeight="1" x14ac:dyDescent="0.25">
      <c r="A35" s="69" t="s">
        <v>150</v>
      </c>
      <c r="B35" s="70">
        <v>6670</v>
      </c>
      <c r="C35" s="71">
        <v>136</v>
      </c>
      <c r="D35" s="72">
        <v>5917</v>
      </c>
      <c r="E35" s="72">
        <v>16</v>
      </c>
      <c r="F35" s="72">
        <v>481</v>
      </c>
      <c r="G35" s="72">
        <v>90</v>
      </c>
      <c r="H35" s="72">
        <v>16</v>
      </c>
      <c r="I35" s="72">
        <v>1</v>
      </c>
      <c r="J35" s="72">
        <v>4</v>
      </c>
      <c r="K35" s="72">
        <v>1</v>
      </c>
      <c r="L35" s="72">
        <v>8</v>
      </c>
      <c r="M35" s="72">
        <v>0</v>
      </c>
      <c r="N35" s="73">
        <v>0</v>
      </c>
      <c r="O35" s="71">
        <v>4628</v>
      </c>
      <c r="P35" s="123">
        <v>69.39</v>
      </c>
      <c r="Q35" s="72">
        <v>2498</v>
      </c>
      <c r="R35" s="123">
        <v>37.450000000000003</v>
      </c>
      <c r="S35" s="72">
        <v>47</v>
      </c>
      <c r="T35" s="123">
        <v>0.70499999999999996</v>
      </c>
      <c r="U35" s="72">
        <v>22.1</v>
      </c>
      <c r="V35" s="74">
        <v>27.2</v>
      </c>
      <c r="W35" s="75">
        <v>14</v>
      </c>
      <c r="X35" s="76">
        <v>115</v>
      </c>
      <c r="Y35" s="76">
        <v>531</v>
      </c>
      <c r="Z35" s="76">
        <v>1382</v>
      </c>
      <c r="AA35" s="76">
        <v>2657</v>
      </c>
      <c r="AB35" s="76">
        <v>1623</v>
      </c>
      <c r="AC35" s="76">
        <v>301</v>
      </c>
      <c r="AD35" s="76">
        <v>40</v>
      </c>
      <c r="AE35" s="76">
        <v>6</v>
      </c>
      <c r="AF35" s="76">
        <v>0</v>
      </c>
      <c r="AG35" s="76">
        <v>1</v>
      </c>
      <c r="AH35" s="76">
        <v>0</v>
      </c>
      <c r="AI35" s="76">
        <v>0</v>
      </c>
      <c r="AJ35" s="76">
        <v>0</v>
      </c>
      <c r="AK35" s="76">
        <v>0</v>
      </c>
      <c r="AL35" s="76">
        <v>0</v>
      </c>
      <c r="AM35" s="76">
        <v>0</v>
      </c>
      <c r="AN35" s="76">
        <v>0</v>
      </c>
      <c r="AO35" s="76">
        <v>0</v>
      </c>
      <c r="AP35" s="76">
        <v>0</v>
      </c>
      <c r="AQ35" s="76">
        <v>0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0</v>
      </c>
      <c r="AX35" s="77">
        <v>0</v>
      </c>
    </row>
    <row r="36" spans="1:50" s="36" customFormat="1" ht="15.75" customHeight="1" x14ac:dyDescent="0.2">
      <c r="C36" s="36" t="s">
        <v>151</v>
      </c>
      <c r="P36" s="129"/>
      <c r="R36" s="129"/>
      <c r="T36" s="129"/>
      <c r="W36" s="36" t="s">
        <v>151</v>
      </c>
    </row>
    <row r="37" spans="1:50" s="2" customFormat="1" ht="13.7" customHeight="1" x14ac:dyDescent="0.25">
      <c r="A37" s="3" t="s">
        <v>1</v>
      </c>
      <c r="B37" s="4" t="s">
        <v>2</v>
      </c>
      <c r="C37" s="5" t="s">
        <v>39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29"/>
      <c r="O37" s="32" t="s">
        <v>124</v>
      </c>
      <c r="P37" s="130" t="s">
        <v>125</v>
      </c>
      <c r="Q37" s="7" t="s">
        <v>126</v>
      </c>
      <c r="R37" s="130" t="s">
        <v>127</v>
      </c>
      <c r="S37" s="7" t="s">
        <v>128</v>
      </c>
      <c r="T37" s="130" t="s">
        <v>129</v>
      </c>
      <c r="U37" s="8" t="s">
        <v>130</v>
      </c>
      <c r="V37" s="9" t="s">
        <v>131</v>
      </c>
      <c r="W37" s="33" t="s">
        <v>157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5"/>
      <c r="AX37" s="35"/>
    </row>
    <row r="38" spans="1:50" s="2" customFormat="1" ht="13.7" customHeight="1" x14ac:dyDescent="0.25">
      <c r="A38" s="10" t="s">
        <v>0</v>
      </c>
      <c r="B38" s="11" t="s">
        <v>0</v>
      </c>
      <c r="C38" s="12" t="s">
        <v>132</v>
      </c>
      <c r="D38" s="13" t="s">
        <v>118</v>
      </c>
      <c r="E38" s="13" t="s">
        <v>133</v>
      </c>
      <c r="F38" s="13" t="s">
        <v>134</v>
      </c>
      <c r="G38" s="13" t="s">
        <v>135</v>
      </c>
      <c r="H38" s="13" t="s">
        <v>136</v>
      </c>
      <c r="I38" s="13" t="s">
        <v>137</v>
      </c>
      <c r="J38" s="13" t="s">
        <v>138</v>
      </c>
      <c r="K38" s="13" t="s">
        <v>139</v>
      </c>
      <c r="L38" s="13" t="s">
        <v>120</v>
      </c>
      <c r="M38" s="13" t="s">
        <v>140</v>
      </c>
      <c r="N38" s="30" t="s">
        <v>141</v>
      </c>
      <c r="O38" s="12" t="s">
        <v>142</v>
      </c>
      <c r="P38" s="131" t="s">
        <v>142</v>
      </c>
      <c r="Q38" s="15" t="s">
        <v>143</v>
      </c>
      <c r="R38" s="131" t="s">
        <v>143</v>
      </c>
      <c r="S38" s="15" t="s">
        <v>144</v>
      </c>
      <c r="T38" s="131" t="s">
        <v>144</v>
      </c>
      <c r="U38" s="13" t="s">
        <v>0</v>
      </c>
      <c r="V38" s="14" t="s">
        <v>119</v>
      </c>
      <c r="W38" s="186" t="s">
        <v>158</v>
      </c>
      <c r="X38" s="184" t="s">
        <v>159</v>
      </c>
      <c r="Y38" s="184" t="s">
        <v>160</v>
      </c>
      <c r="Z38" s="184" t="s">
        <v>161</v>
      </c>
      <c r="AA38" s="184" t="s">
        <v>162</v>
      </c>
      <c r="AB38" s="184" t="s">
        <v>163</v>
      </c>
      <c r="AC38" s="184" t="s">
        <v>164</v>
      </c>
      <c r="AD38" s="184" t="s">
        <v>165</v>
      </c>
      <c r="AE38" s="184" t="s">
        <v>166</v>
      </c>
      <c r="AF38" s="184" t="s">
        <v>167</v>
      </c>
      <c r="AG38" s="184" t="s">
        <v>168</v>
      </c>
      <c r="AH38" s="184" t="s">
        <v>169</v>
      </c>
      <c r="AI38" s="184" t="s">
        <v>170</v>
      </c>
      <c r="AJ38" s="184" t="s">
        <v>171</v>
      </c>
      <c r="AK38" s="184" t="s">
        <v>172</v>
      </c>
      <c r="AL38" s="184" t="s">
        <v>173</v>
      </c>
      <c r="AM38" s="184" t="s">
        <v>174</v>
      </c>
      <c r="AN38" s="184" t="s">
        <v>175</v>
      </c>
      <c r="AO38" s="184" t="s">
        <v>176</v>
      </c>
      <c r="AP38" s="184" t="s">
        <v>177</v>
      </c>
      <c r="AQ38" s="184" t="s">
        <v>178</v>
      </c>
      <c r="AR38" s="184" t="s">
        <v>179</v>
      </c>
      <c r="AS38" s="184" t="s">
        <v>180</v>
      </c>
      <c r="AT38" s="184" t="s">
        <v>181</v>
      </c>
      <c r="AU38" s="184" t="s">
        <v>182</v>
      </c>
      <c r="AV38" s="184" t="s">
        <v>183</v>
      </c>
      <c r="AW38" s="184" t="s">
        <v>184</v>
      </c>
      <c r="AX38" s="188" t="s">
        <v>185</v>
      </c>
    </row>
    <row r="39" spans="1:50" s="2" customFormat="1" ht="13.7" customHeight="1" x14ac:dyDescent="0.25">
      <c r="A39" s="16" t="s">
        <v>0</v>
      </c>
      <c r="B39" s="17" t="s">
        <v>0</v>
      </c>
      <c r="C39" s="18" t="s">
        <v>38</v>
      </c>
      <c r="D39" s="19" t="s">
        <v>51</v>
      </c>
      <c r="E39" s="19" t="s">
        <v>52</v>
      </c>
      <c r="F39" s="19" t="s">
        <v>53</v>
      </c>
      <c r="G39" s="19" t="s">
        <v>54</v>
      </c>
      <c r="H39" s="19" t="s">
        <v>55</v>
      </c>
      <c r="I39" s="19" t="s">
        <v>56</v>
      </c>
      <c r="J39" s="19" t="s">
        <v>57</v>
      </c>
      <c r="K39" s="19" t="s">
        <v>58</v>
      </c>
      <c r="L39" s="19" t="s">
        <v>59</v>
      </c>
      <c r="M39" s="19" t="s">
        <v>60</v>
      </c>
      <c r="N39" s="31" t="s">
        <v>61</v>
      </c>
      <c r="O39" s="18" t="s">
        <v>0</v>
      </c>
      <c r="P39" s="132" t="s">
        <v>0</v>
      </c>
      <c r="Q39" s="21" t="s">
        <v>145</v>
      </c>
      <c r="R39" s="132" t="s">
        <v>145</v>
      </c>
      <c r="S39" s="21" t="s">
        <v>146</v>
      </c>
      <c r="T39" s="132" t="s">
        <v>146</v>
      </c>
      <c r="U39" s="19" t="s">
        <v>0</v>
      </c>
      <c r="V39" s="20" t="s">
        <v>0</v>
      </c>
      <c r="W39" s="187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  <c r="AK39" s="185"/>
      <c r="AL39" s="185"/>
      <c r="AM39" s="185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9"/>
    </row>
    <row r="40" spans="1:50" s="42" customFormat="1" ht="14.25" customHeight="1" x14ac:dyDescent="0.3">
      <c r="A40" s="85" t="s">
        <v>27</v>
      </c>
      <c r="B40" s="86">
        <v>0</v>
      </c>
      <c r="C40" s="38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40">
        <v>0</v>
      </c>
      <c r="O40" s="78">
        <v>0</v>
      </c>
      <c r="P40" s="136">
        <v>0</v>
      </c>
      <c r="Q40" s="79">
        <v>0</v>
      </c>
      <c r="R40" s="136">
        <v>0</v>
      </c>
      <c r="S40" s="79">
        <v>0</v>
      </c>
      <c r="T40" s="136">
        <v>0</v>
      </c>
      <c r="U40" s="79" t="s">
        <v>152</v>
      </c>
      <c r="V40" s="80" t="s">
        <v>152</v>
      </c>
      <c r="W40" s="87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9">
        <v>0</v>
      </c>
    </row>
    <row r="41" spans="1:50" s="42" customFormat="1" ht="14.25" customHeight="1" x14ac:dyDescent="0.3">
      <c r="A41" s="90" t="s">
        <v>28</v>
      </c>
      <c r="B41" s="91">
        <v>6670</v>
      </c>
      <c r="C41" s="43">
        <v>136</v>
      </c>
      <c r="D41" s="44">
        <v>5917</v>
      </c>
      <c r="E41" s="44">
        <v>16</v>
      </c>
      <c r="F41" s="44">
        <v>481</v>
      </c>
      <c r="G41" s="44">
        <v>90</v>
      </c>
      <c r="H41" s="44">
        <v>16</v>
      </c>
      <c r="I41" s="44">
        <v>1</v>
      </c>
      <c r="J41" s="44">
        <v>4</v>
      </c>
      <c r="K41" s="44">
        <v>1</v>
      </c>
      <c r="L41" s="44">
        <v>8</v>
      </c>
      <c r="M41" s="44">
        <v>0</v>
      </c>
      <c r="N41" s="45">
        <v>0</v>
      </c>
      <c r="O41" s="43">
        <v>4628</v>
      </c>
      <c r="P41" s="134">
        <v>69.39</v>
      </c>
      <c r="Q41" s="44">
        <v>2498</v>
      </c>
      <c r="R41" s="134">
        <v>37.450000000000003</v>
      </c>
      <c r="S41" s="44">
        <v>47</v>
      </c>
      <c r="T41" s="134">
        <v>0.70499999999999996</v>
      </c>
      <c r="U41" s="44">
        <v>22.1</v>
      </c>
      <c r="V41" s="46">
        <v>27.2</v>
      </c>
      <c r="W41" s="92">
        <v>14</v>
      </c>
      <c r="X41" s="93">
        <v>115</v>
      </c>
      <c r="Y41" s="93">
        <v>531</v>
      </c>
      <c r="Z41" s="93">
        <v>1382</v>
      </c>
      <c r="AA41" s="93">
        <v>2657</v>
      </c>
      <c r="AB41" s="93">
        <v>1623</v>
      </c>
      <c r="AC41" s="93">
        <v>301</v>
      </c>
      <c r="AD41" s="93">
        <v>40</v>
      </c>
      <c r="AE41" s="93">
        <v>6</v>
      </c>
      <c r="AF41" s="93">
        <v>0</v>
      </c>
      <c r="AG41" s="93">
        <v>1</v>
      </c>
      <c r="AH41" s="93">
        <v>0</v>
      </c>
      <c r="AI41" s="93">
        <v>0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0</v>
      </c>
      <c r="AP41" s="93">
        <v>0</v>
      </c>
      <c r="AQ41" s="93">
        <v>0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0</v>
      </c>
      <c r="AX41" s="94">
        <v>0</v>
      </c>
    </row>
    <row r="42" spans="1:50" s="42" customFormat="1" ht="14.25" customHeight="1" x14ac:dyDescent="0.3">
      <c r="A42" s="90" t="s">
        <v>29</v>
      </c>
      <c r="B42" s="91">
        <v>0</v>
      </c>
      <c r="C42" s="43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>
        <v>0</v>
      </c>
      <c r="O42" s="43">
        <v>0</v>
      </c>
      <c r="P42" s="134">
        <v>0</v>
      </c>
      <c r="Q42" s="44">
        <v>0</v>
      </c>
      <c r="R42" s="134">
        <v>0</v>
      </c>
      <c r="S42" s="44">
        <v>0</v>
      </c>
      <c r="T42" s="134">
        <v>0</v>
      </c>
      <c r="U42" s="44" t="s">
        <v>152</v>
      </c>
      <c r="V42" s="46" t="s">
        <v>152</v>
      </c>
      <c r="W42" s="92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4">
        <v>0</v>
      </c>
    </row>
    <row r="43" spans="1:50" s="42" customFormat="1" ht="14.25" customHeight="1" x14ac:dyDescent="0.3">
      <c r="A43" s="90" t="s">
        <v>30</v>
      </c>
      <c r="B43" s="91">
        <v>0</v>
      </c>
      <c r="C43" s="43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5">
        <v>0</v>
      </c>
      <c r="O43" s="43">
        <v>0</v>
      </c>
      <c r="P43" s="134">
        <v>0</v>
      </c>
      <c r="Q43" s="44">
        <v>0</v>
      </c>
      <c r="R43" s="134">
        <v>0</v>
      </c>
      <c r="S43" s="44">
        <v>0</v>
      </c>
      <c r="T43" s="134">
        <v>0</v>
      </c>
      <c r="U43" s="44" t="s">
        <v>152</v>
      </c>
      <c r="V43" s="46" t="s">
        <v>152</v>
      </c>
      <c r="W43" s="92">
        <v>0</v>
      </c>
      <c r="X43" s="93">
        <v>0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4">
        <v>0</v>
      </c>
    </row>
    <row r="44" spans="1:50" s="42" customFormat="1" ht="14.25" customHeight="1" x14ac:dyDescent="0.3">
      <c r="A44" s="90" t="s">
        <v>31</v>
      </c>
      <c r="B44" s="91">
        <v>0</v>
      </c>
      <c r="C44" s="43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>
        <v>0</v>
      </c>
      <c r="O44" s="43">
        <v>0</v>
      </c>
      <c r="P44" s="134">
        <v>0</v>
      </c>
      <c r="Q44" s="44">
        <v>0</v>
      </c>
      <c r="R44" s="134">
        <v>0</v>
      </c>
      <c r="S44" s="44">
        <v>0</v>
      </c>
      <c r="T44" s="134">
        <v>0</v>
      </c>
      <c r="U44" s="44" t="s">
        <v>152</v>
      </c>
      <c r="V44" s="46" t="s">
        <v>152</v>
      </c>
      <c r="W44" s="92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4">
        <v>0</v>
      </c>
    </row>
    <row r="45" spans="1:50" s="42" customFormat="1" ht="14.25" customHeight="1" x14ac:dyDescent="0.3">
      <c r="A45" s="90" t="s">
        <v>32</v>
      </c>
      <c r="B45" s="91">
        <v>0</v>
      </c>
      <c r="C45" s="43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>
        <v>0</v>
      </c>
      <c r="O45" s="43">
        <v>0</v>
      </c>
      <c r="P45" s="134">
        <v>0</v>
      </c>
      <c r="Q45" s="44">
        <v>0</v>
      </c>
      <c r="R45" s="134">
        <v>0</v>
      </c>
      <c r="S45" s="44">
        <v>0</v>
      </c>
      <c r="T45" s="134">
        <v>0</v>
      </c>
      <c r="U45" s="44" t="s">
        <v>152</v>
      </c>
      <c r="V45" s="46" t="s">
        <v>152</v>
      </c>
      <c r="W45" s="92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4">
        <v>0</v>
      </c>
    </row>
    <row r="46" spans="1:50" s="42" customFormat="1" ht="14.25" customHeight="1" x14ac:dyDescent="0.3">
      <c r="A46" s="95" t="s">
        <v>33</v>
      </c>
      <c r="B46" s="96">
        <v>0</v>
      </c>
      <c r="C46" s="47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9">
        <v>0</v>
      </c>
      <c r="O46" s="81">
        <v>0</v>
      </c>
      <c r="P46" s="135">
        <v>0</v>
      </c>
      <c r="Q46" s="82">
        <v>0</v>
      </c>
      <c r="R46" s="135">
        <v>0</v>
      </c>
      <c r="S46" s="82">
        <v>0</v>
      </c>
      <c r="T46" s="135">
        <v>0</v>
      </c>
      <c r="U46" s="82" t="s">
        <v>152</v>
      </c>
      <c r="V46" s="83" t="s">
        <v>152</v>
      </c>
      <c r="W46" s="97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0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0</v>
      </c>
      <c r="AT46" s="98">
        <v>0</v>
      </c>
      <c r="AU46" s="98">
        <v>0</v>
      </c>
      <c r="AV46" s="98">
        <v>0</v>
      </c>
      <c r="AW46" s="98">
        <v>0</v>
      </c>
      <c r="AX46" s="99">
        <v>0</v>
      </c>
    </row>
    <row r="47" spans="1:50" s="62" customFormat="1" ht="14.25" customHeight="1" x14ac:dyDescent="0.25">
      <c r="A47" s="51" t="s">
        <v>42</v>
      </c>
      <c r="B47" s="52">
        <v>6670</v>
      </c>
      <c r="C47" s="53">
        <v>136</v>
      </c>
      <c r="D47" s="54">
        <v>5917</v>
      </c>
      <c r="E47" s="54">
        <v>16</v>
      </c>
      <c r="F47" s="54">
        <v>481</v>
      </c>
      <c r="G47" s="54">
        <v>90</v>
      </c>
      <c r="H47" s="54">
        <v>16</v>
      </c>
      <c r="I47" s="54">
        <v>1</v>
      </c>
      <c r="J47" s="54">
        <v>4</v>
      </c>
      <c r="K47" s="54">
        <v>1</v>
      </c>
      <c r="L47" s="54">
        <v>8</v>
      </c>
      <c r="M47" s="54">
        <v>0</v>
      </c>
      <c r="N47" s="55">
        <v>0</v>
      </c>
      <c r="O47" s="53">
        <v>4628</v>
      </c>
      <c r="P47" s="121">
        <v>69.38530734632684</v>
      </c>
      <c r="Q47" s="54">
        <v>2498</v>
      </c>
      <c r="R47" s="121">
        <v>37.451274362818594</v>
      </c>
      <c r="S47" s="54">
        <v>47</v>
      </c>
      <c r="T47" s="121">
        <v>0.70464767616191903</v>
      </c>
      <c r="U47" s="121">
        <v>22.1</v>
      </c>
      <c r="V47" s="124">
        <v>27.2</v>
      </c>
      <c r="W47" s="100">
        <v>14</v>
      </c>
      <c r="X47" s="60">
        <v>115</v>
      </c>
      <c r="Y47" s="60">
        <v>531</v>
      </c>
      <c r="Z47" s="60">
        <v>1382</v>
      </c>
      <c r="AA47" s="60">
        <v>2657</v>
      </c>
      <c r="AB47" s="60">
        <v>1623</v>
      </c>
      <c r="AC47" s="60">
        <v>301</v>
      </c>
      <c r="AD47" s="60">
        <v>40</v>
      </c>
      <c r="AE47" s="60">
        <v>6</v>
      </c>
      <c r="AF47" s="60">
        <v>0</v>
      </c>
      <c r="AG47" s="60">
        <v>1</v>
      </c>
      <c r="AH47" s="60">
        <v>0</v>
      </c>
      <c r="AI47" s="60">
        <v>0</v>
      </c>
      <c r="AJ47" s="60">
        <v>0</v>
      </c>
      <c r="AK47" s="60">
        <v>0</v>
      </c>
      <c r="AL47" s="60">
        <v>0</v>
      </c>
      <c r="AM47" s="60">
        <v>0</v>
      </c>
      <c r="AN47" s="60">
        <v>0</v>
      </c>
      <c r="AO47" s="60">
        <v>0</v>
      </c>
      <c r="AP47" s="60">
        <v>0</v>
      </c>
      <c r="AQ47" s="60">
        <v>0</v>
      </c>
      <c r="AR47" s="6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0</v>
      </c>
      <c r="AX47" s="61">
        <v>0</v>
      </c>
    </row>
    <row r="48" spans="1:50" s="62" customFormat="1" ht="14.25" customHeight="1" x14ac:dyDescent="0.25">
      <c r="A48" s="63" t="s">
        <v>41</v>
      </c>
      <c r="B48" s="64">
        <v>6670</v>
      </c>
      <c r="C48" s="56">
        <v>136</v>
      </c>
      <c r="D48" s="57">
        <v>5917</v>
      </c>
      <c r="E48" s="57">
        <v>16</v>
      </c>
      <c r="F48" s="57">
        <v>481</v>
      </c>
      <c r="G48" s="57">
        <v>90</v>
      </c>
      <c r="H48" s="57">
        <v>16</v>
      </c>
      <c r="I48" s="57">
        <v>1</v>
      </c>
      <c r="J48" s="57">
        <v>4</v>
      </c>
      <c r="K48" s="57">
        <v>1</v>
      </c>
      <c r="L48" s="57">
        <v>8</v>
      </c>
      <c r="M48" s="57">
        <v>0</v>
      </c>
      <c r="N48" s="65">
        <v>0</v>
      </c>
      <c r="O48" s="56">
        <v>4628</v>
      </c>
      <c r="P48" s="122">
        <v>69.39</v>
      </c>
      <c r="Q48" s="57">
        <v>2498</v>
      </c>
      <c r="R48" s="122">
        <v>37.450000000000003</v>
      </c>
      <c r="S48" s="57">
        <v>47</v>
      </c>
      <c r="T48" s="122">
        <v>0.70499999999999996</v>
      </c>
      <c r="U48" s="122">
        <v>22.1</v>
      </c>
      <c r="V48" s="125">
        <v>27.2</v>
      </c>
      <c r="W48" s="101">
        <v>14</v>
      </c>
      <c r="X48" s="67">
        <v>115</v>
      </c>
      <c r="Y48" s="67">
        <v>531</v>
      </c>
      <c r="Z48" s="67">
        <v>1382</v>
      </c>
      <c r="AA48" s="67">
        <v>2657</v>
      </c>
      <c r="AB48" s="67">
        <v>1623</v>
      </c>
      <c r="AC48" s="67">
        <v>301</v>
      </c>
      <c r="AD48" s="67">
        <v>40</v>
      </c>
      <c r="AE48" s="67">
        <v>6</v>
      </c>
      <c r="AF48" s="67">
        <v>0</v>
      </c>
      <c r="AG48" s="67">
        <v>1</v>
      </c>
      <c r="AH48" s="67">
        <v>0</v>
      </c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67">
        <v>0</v>
      </c>
      <c r="AP48" s="67">
        <v>0</v>
      </c>
      <c r="AQ48" s="67">
        <v>0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0</v>
      </c>
      <c r="AX48" s="68">
        <v>0</v>
      </c>
    </row>
    <row r="49" spans="1:50" s="62" customFormat="1" ht="14.25" customHeight="1" x14ac:dyDescent="0.25">
      <c r="A49" s="69" t="s">
        <v>34</v>
      </c>
      <c r="B49" s="70">
        <v>6670</v>
      </c>
      <c r="C49" s="71">
        <v>136</v>
      </c>
      <c r="D49" s="72">
        <v>5917</v>
      </c>
      <c r="E49" s="72">
        <v>16</v>
      </c>
      <c r="F49" s="72">
        <v>481</v>
      </c>
      <c r="G49" s="72">
        <v>90</v>
      </c>
      <c r="H49" s="72">
        <v>16</v>
      </c>
      <c r="I49" s="72">
        <v>1</v>
      </c>
      <c r="J49" s="72">
        <v>4</v>
      </c>
      <c r="K49" s="72">
        <v>1</v>
      </c>
      <c r="L49" s="72">
        <v>8</v>
      </c>
      <c r="M49" s="72">
        <v>0</v>
      </c>
      <c r="N49" s="73">
        <v>0</v>
      </c>
      <c r="O49" s="71">
        <v>4628</v>
      </c>
      <c r="P49" s="123">
        <v>69.39</v>
      </c>
      <c r="Q49" s="72">
        <v>2498</v>
      </c>
      <c r="R49" s="123">
        <v>37.450000000000003</v>
      </c>
      <c r="S49" s="72">
        <v>47</v>
      </c>
      <c r="T49" s="123">
        <v>0.70499999999999996</v>
      </c>
      <c r="U49" s="123">
        <v>22.1</v>
      </c>
      <c r="V49" s="126">
        <v>27.2</v>
      </c>
      <c r="W49" s="102">
        <v>14</v>
      </c>
      <c r="X49" s="76">
        <v>115</v>
      </c>
      <c r="Y49" s="76">
        <v>531</v>
      </c>
      <c r="Z49" s="76">
        <v>1382</v>
      </c>
      <c r="AA49" s="76">
        <v>2657</v>
      </c>
      <c r="AB49" s="76">
        <v>1623</v>
      </c>
      <c r="AC49" s="76">
        <v>301</v>
      </c>
      <c r="AD49" s="76">
        <v>40</v>
      </c>
      <c r="AE49" s="76">
        <v>6</v>
      </c>
      <c r="AF49" s="76">
        <v>0</v>
      </c>
      <c r="AG49" s="76">
        <v>1</v>
      </c>
      <c r="AH49" s="76">
        <v>0</v>
      </c>
      <c r="AI49" s="76">
        <v>0</v>
      </c>
      <c r="AJ49" s="76">
        <v>0</v>
      </c>
      <c r="AK49" s="76">
        <v>0</v>
      </c>
      <c r="AL49" s="76">
        <v>0</v>
      </c>
      <c r="AM49" s="76">
        <v>0</v>
      </c>
      <c r="AN49" s="76">
        <v>0</v>
      </c>
      <c r="AO49" s="76">
        <v>0</v>
      </c>
      <c r="AP49" s="76">
        <v>0</v>
      </c>
      <c r="AQ49" s="76">
        <v>0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0</v>
      </c>
      <c r="AX49" s="77">
        <v>0</v>
      </c>
    </row>
    <row r="50" spans="1:50" s="42" customFormat="1" x14ac:dyDescent="0.3">
      <c r="A50" s="190" t="s">
        <v>62</v>
      </c>
      <c r="B50" s="190"/>
      <c r="P50" s="137"/>
      <c r="R50" s="137"/>
      <c r="T50" s="137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</row>
    <row r="51" spans="1:50" s="42" customFormat="1" x14ac:dyDescent="0.3">
      <c r="A51" s="191"/>
      <c r="B51" s="191"/>
      <c r="P51" s="137"/>
      <c r="R51" s="137"/>
      <c r="T51" s="137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</row>
    <row r="52" spans="1:50" s="42" customFormat="1" x14ac:dyDescent="0.3">
      <c r="A52" s="191"/>
      <c r="B52" s="191"/>
      <c r="P52" s="137"/>
      <c r="R52" s="137"/>
      <c r="T52" s="137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</row>
    <row r="53" spans="1:50" s="42" customFormat="1" x14ac:dyDescent="0.3">
      <c r="A53" s="191"/>
      <c r="B53" s="191"/>
      <c r="P53" s="137"/>
      <c r="R53" s="137"/>
      <c r="T53" s="137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</row>
    <row r="54" spans="1:50" s="42" customFormat="1" x14ac:dyDescent="0.3">
      <c r="A54" s="191"/>
      <c r="B54" s="191"/>
      <c r="P54" s="137"/>
      <c r="R54" s="137"/>
      <c r="T54" s="137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s="42" customFormat="1" x14ac:dyDescent="0.3">
      <c r="A55" s="191"/>
      <c r="B55" s="191"/>
      <c r="P55" s="137"/>
      <c r="R55" s="137"/>
      <c r="T55" s="137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s="42" customFormat="1" x14ac:dyDescent="0.3">
      <c r="A56" s="191"/>
      <c r="B56" s="191"/>
      <c r="P56" s="137"/>
      <c r="R56" s="137"/>
      <c r="T56" s="137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s="42" customFormat="1" x14ac:dyDescent="0.3">
      <c r="A57" s="191"/>
      <c r="B57" s="191"/>
      <c r="P57" s="137"/>
      <c r="R57" s="137"/>
      <c r="T57" s="137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</row>
    <row r="58" spans="1:50" s="42" customFormat="1" x14ac:dyDescent="0.3">
      <c r="A58" s="191"/>
      <c r="B58" s="191"/>
      <c r="P58" s="137"/>
      <c r="R58" s="137"/>
      <c r="T58" s="137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</row>
    <row r="59" spans="1:50" s="42" customFormat="1" x14ac:dyDescent="0.3">
      <c r="A59" s="191"/>
      <c r="B59" s="191"/>
      <c r="P59" s="137"/>
      <c r="R59" s="137"/>
      <c r="T59" s="137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</row>
    <row r="60" spans="1:50" s="42" customFormat="1" x14ac:dyDescent="0.3">
      <c r="A60" s="191"/>
      <c r="B60" s="191"/>
      <c r="P60" s="137"/>
      <c r="R60" s="137"/>
      <c r="T60" s="137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</row>
    <row r="61" spans="1:50" s="42" customFormat="1" x14ac:dyDescent="0.3">
      <c r="A61" s="191"/>
      <c r="B61" s="191"/>
      <c r="P61" s="137"/>
      <c r="R61" s="137"/>
      <c r="T61" s="137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</row>
    <row r="62" spans="1:50" s="42" customFormat="1" x14ac:dyDescent="0.3">
      <c r="A62" s="191"/>
      <c r="B62" s="191"/>
      <c r="P62" s="137"/>
      <c r="R62" s="137"/>
      <c r="T62" s="137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</row>
    <row r="63" spans="1:50" s="42" customFormat="1" x14ac:dyDescent="0.3">
      <c r="A63" s="191"/>
      <c r="B63" s="191"/>
      <c r="P63" s="137"/>
      <c r="R63" s="137"/>
      <c r="T63" s="137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</row>
    <row r="64" spans="1:50" x14ac:dyDescent="0.3">
      <c r="A64" s="191"/>
      <c r="B64" s="19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137"/>
      <c r="Q64" s="42"/>
      <c r="R64" s="137"/>
      <c r="S64" s="42"/>
      <c r="T64" s="137"/>
      <c r="U64" s="42"/>
      <c r="V64" s="4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</row>
    <row r="65" spans="1:50" x14ac:dyDescent="0.3">
      <c r="A65" s="191"/>
      <c r="B65" s="19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37"/>
      <c r="Q65" s="42"/>
      <c r="R65" s="137"/>
      <c r="S65" s="42"/>
      <c r="T65" s="137"/>
      <c r="U65" s="42"/>
      <c r="V65" s="4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</row>
    <row r="66" spans="1:50" x14ac:dyDescent="0.3">
      <c r="A66" s="191"/>
      <c r="B66" s="19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137"/>
      <c r="Q66" s="42"/>
      <c r="R66" s="137"/>
      <c r="S66" s="42"/>
      <c r="T66" s="137"/>
      <c r="U66" s="42"/>
      <c r="V66" s="42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</row>
    <row r="67" spans="1:50" x14ac:dyDescent="0.3">
      <c r="A67" s="191"/>
      <c r="B67" s="19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137"/>
      <c r="Q67" s="42"/>
      <c r="R67" s="137"/>
      <c r="S67" s="42"/>
      <c r="T67" s="137"/>
      <c r="U67" s="42"/>
      <c r="V67" s="42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</row>
    <row r="68" spans="1:50" x14ac:dyDescent="0.3">
      <c r="A68" s="191"/>
      <c r="B68" s="19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137"/>
      <c r="Q68" s="42"/>
      <c r="R68" s="137"/>
      <c r="S68" s="42"/>
      <c r="T68" s="137"/>
      <c r="U68" s="42"/>
      <c r="V68" s="42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</row>
    <row r="69" spans="1:50" x14ac:dyDescent="0.3">
      <c r="A69" s="191"/>
      <c r="B69" s="19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37"/>
      <c r="Q69" s="42"/>
      <c r="R69" s="137"/>
      <c r="S69" s="42"/>
      <c r="T69" s="137"/>
      <c r="U69" s="42"/>
      <c r="V69" s="4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</row>
    <row r="71" spans="1:50" x14ac:dyDescent="0.3">
      <c r="A71" s="127">
        <v>1</v>
      </c>
    </row>
  </sheetData>
  <mergeCells count="57">
    <mergeCell ref="W38:W39"/>
    <mergeCell ref="X38:X39"/>
    <mergeCell ref="Y38:Y39"/>
    <mergeCell ref="Z38:Z39"/>
    <mergeCell ref="AA38:AA39"/>
    <mergeCell ref="AB38:AB39"/>
    <mergeCell ref="AU38:AU39"/>
    <mergeCell ref="AV38:AV39"/>
    <mergeCell ref="AW38:AW39"/>
    <mergeCell ref="AX38:AX39"/>
    <mergeCell ref="AS38:AS39"/>
    <mergeCell ref="AT38:AT39"/>
    <mergeCell ref="AH38:AH39"/>
    <mergeCell ref="A50:B69"/>
    <mergeCell ref="AO38:AO39"/>
    <mergeCell ref="AP38:AP39"/>
    <mergeCell ref="AQ38:AQ39"/>
    <mergeCell ref="AR38:AR39"/>
    <mergeCell ref="AI38:AI39"/>
    <mergeCell ref="AJ38:AJ39"/>
    <mergeCell ref="AK38:AK39"/>
    <mergeCell ref="AL38:AL39"/>
    <mergeCell ref="AM38:AM39"/>
    <mergeCell ref="AN38:AN39"/>
    <mergeCell ref="AC38:AC39"/>
    <mergeCell ref="AD38:AD39"/>
    <mergeCell ref="AE38:AE39"/>
    <mergeCell ref="AF38:AF39"/>
    <mergeCell ref="AG38:AG39"/>
    <mergeCell ref="AQ6:AQ7"/>
    <mergeCell ref="AI6:AI7"/>
    <mergeCell ref="AJ6:AJ7"/>
    <mergeCell ref="AK6:AK7"/>
    <mergeCell ref="AL6:AL7"/>
    <mergeCell ref="AM6:AM7"/>
    <mergeCell ref="AN6:AN7"/>
    <mergeCell ref="AF6:AF7"/>
    <mergeCell ref="AG6:AG7"/>
    <mergeCell ref="AH6:AH7"/>
    <mergeCell ref="AO6:AO7"/>
    <mergeCell ref="AP6:AP7"/>
    <mergeCell ref="AC6:AC7"/>
    <mergeCell ref="AD6:AD7"/>
    <mergeCell ref="AE6:AE7"/>
    <mergeCell ref="W6:W7"/>
    <mergeCell ref="X6:X7"/>
    <mergeCell ref="Y6:Y7"/>
    <mergeCell ref="Z6:Z7"/>
    <mergeCell ref="AA6:AA7"/>
    <mergeCell ref="AB6:AB7"/>
    <mergeCell ref="AV6:AV7"/>
    <mergeCell ref="AW6:AW7"/>
    <mergeCell ref="AX6:AX7"/>
    <mergeCell ref="AR6:AR7"/>
    <mergeCell ref="AS6:AS7"/>
    <mergeCell ref="AT6:AT7"/>
    <mergeCell ref="AU6:AU7"/>
  </mergeCells>
  <conditionalFormatting sqref="A8:AX19">
    <cfRule type="expression" dxfId="3" priority="27">
      <formula>$B8=MAX($B$8:$B$19)</formula>
    </cfRule>
  </conditionalFormatting>
  <conditionalFormatting sqref="A20:AX31">
    <cfRule type="expression" dxfId="2" priority="26">
      <formula>$B20=MAX($B$20:$B$31)</formula>
    </cfRule>
  </conditionalFormatting>
  <conditionalFormatting sqref="B8:B31">
    <cfRule type="dataBar" priority="11">
      <dataBar>
        <cfvo type="min"/>
        <cfvo type="max"/>
        <color rgb="FF638EC6"/>
      </dataBar>
    </cfRule>
  </conditionalFormatting>
  <pageMargins left="0.35433070866141736" right="0.35433070866141736" top="0.39370078740157483" bottom="0.74803149606299213" header="0.31496062992125984" footer="0.35433070866141736"/>
  <pageSetup paperSize="9" orientation="landscape" r:id="rId1"/>
  <headerFooter>
    <oddFooter>&amp;L&amp;G</oddFooter>
  </headerFooter>
  <rowBreaks count="1" manualBreakCount="1">
    <brk id="35" max="46" man="1"/>
  </rowBreaks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X71"/>
  <sheetViews>
    <sheetView zoomScaleNormal="100" workbookViewId="0">
      <selection sqref="A1:XFD1048576"/>
    </sheetView>
  </sheetViews>
  <sheetFormatPr defaultColWidth="9.85546875" defaultRowHeight="13.5" x14ac:dyDescent="0.3"/>
  <cols>
    <col min="1" max="1" width="10" style="104" customWidth="1"/>
    <col min="2" max="2" width="5.85546875" style="104" customWidth="1"/>
    <col min="3" max="3" width="6" style="104" customWidth="1"/>
    <col min="4" max="4" width="6.5703125" style="104" customWidth="1"/>
    <col min="5" max="14" width="6" style="104" customWidth="1"/>
    <col min="15" max="15" width="6.7109375" style="104" customWidth="1"/>
    <col min="16" max="16" width="6.7109375" style="138" customWidth="1"/>
    <col min="17" max="17" width="6.7109375" style="104" customWidth="1"/>
    <col min="18" max="18" width="6.7109375" style="138" customWidth="1"/>
    <col min="19" max="19" width="6.7109375" style="104" customWidth="1"/>
    <col min="20" max="20" width="6.7109375" style="138" customWidth="1"/>
    <col min="21" max="22" width="7.140625" style="104" customWidth="1"/>
    <col min="23" max="23" width="3.85546875" style="105" customWidth="1"/>
    <col min="24" max="27" width="4.28515625" style="105" customWidth="1"/>
    <col min="28" max="28" width="4.7109375" style="105" customWidth="1"/>
    <col min="29" max="38" width="4.85546875" style="105" customWidth="1"/>
    <col min="39" max="41" width="4.5703125" style="105" customWidth="1"/>
    <col min="42" max="50" width="4.2851562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115</v>
      </c>
      <c r="P1" s="128"/>
      <c r="R1" s="128"/>
      <c r="T1" s="128"/>
      <c r="V1" s="22" t="s">
        <v>114</v>
      </c>
      <c r="W1" s="1" t="s">
        <v>115</v>
      </c>
      <c r="AX1" s="22" t="s">
        <v>114</v>
      </c>
    </row>
    <row r="2" spans="1:50" s="1" customFormat="1" x14ac:dyDescent="0.25">
      <c r="A2" s="1" t="s">
        <v>36</v>
      </c>
      <c r="C2" s="1" t="s">
        <v>156</v>
      </c>
      <c r="P2" s="128"/>
      <c r="R2" s="128"/>
      <c r="T2" s="128"/>
      <c r="V2" s="22" t="s">
        <v>117</v>
      </c>
      <c r="W2" s="1" t="s">
        <v>156</v>
      </c>
      <c r="AX2" s="22" t="s">
        <v>117</v>
      </c>
    </row>
    <row r="3" spans="1:50" s="1" customFormat="1" x14ac:dyDescent="0.25">
      <c r="A3" s="1" t="s">
        <v>37</v>
      </c>
      <c r="C3" s="1" t="s">
        <v>154</v>
      </c>
      <c r="P3" s="128"/>
      <c r="R3" s="128"/>
      <c r="T3" s="128"/>
      <c r="V3" s="22" t="s">
        <v>40</v>
      </c>
      <c r="W3" s="1" t="s">
        <v>154</v>
      </c>
      <c r="AX3" s="22" t="s">
        <v>40</v>
      </c>
    </row>
    <row r="4" spans="1:50" s="36" customFormat="1" ht="15.75" customHeight="1" x14ac:dyDescent="0.2">
      <c r="C4" s="36" t="s">
        <v>123</v>
      </c>
      <c r="P4" s="129"/>
      <c r="R4" s="129"/>
      <c r="T4" s="129"/>
      <c r="W4" s="36" t="s">
        <v>123</v>
      </c>
    </row>
    <row r="5" spans="1:50" s="2" customFormat="1" ht="13.7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124</v>
      </c>
      <c r="P5" s="130" t="s">
        <v>125</v>
      </c>
      <c r="Q5" s="7" t="s">
        <v>126</v>
      </c>
      <c r="R5" s="130" t="s">
        <v>127</v>
      </c>
      <c r="S5" s="7" t="s">
        <v>128</v>
      </c>
      <c r="T5" s="130" t="s">
        <v>129</v>
      </c>
      <c r="U5" s="8" t="s">
        <v>130</v>
      </c>
      <c r="V5" s="9" t="s">
        <v>131</v>
      </c>
      <c r="W5" s="33" t="s">
        <v>157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7" customHeight="1" x14ac:dyDescent="0.25">
      <c r="A6" s="10" t="s">
        <v>0</v>
      </c>
      <c r="B6" s="11" t="s">
        <v>0</v>
      </c>
      <c r="C6" s="12" t="s">
        <v>132</v>
      </c>
      <c r="D6" s="13" t="s">
        <v>118</v>
      </c>
      <c r="E6" s="13" t="s">
        <v>133</v>
      </c>
      <c r="F6" s="13" t="s">
        <v>134</v>
      </c>
      <c r="G6" s="13" t="s">
        <v>135</v>
      </c>
      <c r="H6" s="13" t="s">
        <v>136</v>
      </c>
      <c r="I6" s="13" t="s">
        <v>137</v>
      </c>
      <c r="J6" s="13" t="s">
        <v>138</v>
      </c>
      <c r="K6" s="13" t="s">
        <v>139</v>
      </c>
      <c r="L6" s="13" t="s">
        <v>120</v>
      </c>
      <c r="M6" s="13" t="s">
        <v>140</v>
      </c>
      <c r="N6" s="30" t="s">
        <v>141</v>
      </c>
      <c r="O6" s="12" t="s">
        <v>142</v>
      </c>
      <c r="P6" s="131" t="s">
        <v>142</v>
      </c>
      <c r="Q6" s="15" t="s">
        <v>143</v>
      </c>
      <c r="R6" s="131" t="s">
        <v>143</v>
      </c>
      <c r="S6" s="15" t="s">
        <v>144</v>
      </c>
      <c r="T6" s="131" t="s">
        <v>144</v>
      </c>
      <c r="U6" s="13" t="s">
        <v>0</v>
      </c>
      <c r="V6" s="14" t="s">
        <v>119</v>
      </c>
      <c r="W6" s="186" t="s">
        <v>158</v>
      </c>
      <c r="X6" s="184" t="s">
        <v>159</v>
      </c>
      <c r="Y6" s="184" t="s">
        <v>160</v>
      </c>
      <c r="Z6" s="184" t="s">
        <v>161</v>
      </c>
      <c r="AA6" s="184" t="s">
        <v>162</v>
      </c>
      <c r="AB6" s="184" t="s">
        <v>163</v>
      </c>
      <c r="AC6" s="184" t="s">
        <v>164</v>
      </c>
      <c r="AD6" s="184" t="s">
        <v>165</v>
      </c>
      <c r="AE6" s="184" t="s">
        <v>166</v>
      </c>
      <c r="AF6" s="184" t="s">
        <v>167</v>
      </c>
      <c r="AG6" s="184" t="s">
        <v>168</v>
      </c>
      <c r="AH6" s="184" t="s">
        <v>169</v>
      </c>
      <c r="AI6" s="184" t="s">
        <v>170</v>
      </c>
      <c r="AJ6" s="184" t="s">
        <v>171</v>
      </c>
      <c r="AK6" s="184" t="s">
        <v>172</v>
      </c>
      <c r="AL6" s="184" t="s">
        <v>173</v>
      </c>
      <c r="AM6" s="184" t="s">
        <v>174</v>
      </c>
      <c r="AN6" s="184" t="s">
        <v>175</v>
      </c>
      <c r="AO6" s="184" t="s">
        <v>176</v>
      </c>
      <c r="AP6" s="184" t="s">
        <v>177</v>
      </c>
      <c r="AQ6" s="184" t="s">
        <v>178</v>
      </c>
      <c r="AR6" s="184" t="s">
        <v>179</v>
      </c>
      <c r="AS6" s="184" t="s">
        <v>180</v>
      </c>
      <c r="AT6" s="184" t="s">
        <v>181</v>
      </c>
      <c r="AU6" s="184" t="s">
        <v>182</v>
      </c>
      <c r="AV6" s="184" t="s">
        <v>183</v>
      </c>
      <c r="AW6" s="184" t="s">
        <v>184</v>
      </c>
      <c r="AX6" s="188" t="s">
        <v>185</v>
      </c>
    </row>
    <row r="7" spans="1:50" s="2" customFormat="1" ht="13.7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32" t="s">
        <v>0</v>
      </c>
      <c r="Q7" s="21" t="s">
        <v>145</v>
      </c>
      <c r="R7" s="132" t="s">
        <v>145</v>
      </c>
      <c r="S7" s="21" t="s">
        <v>146</v>
      </c>
      <c r="T7" s="132" t="s">
        <v>146</v>
      </c>
      <c r="U7" s="19" t="s">
        <v>0</v>
      </c>
      <c r="V7" s="20" t="s">
        <v>0</v>
      </c>
      <c r="W7" s="187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9"/>
    </row>
    <row r="8" spans="1:50" s="42" customFormat="1" ht="14.25" customHeight="1" x14ac:dyDescent="0.3">
      <c r="A8" s="37" t="s">
        <v>3</v>
      </c>
      <c r="B8" s="37">
        <v>89</v>
      </c>
      <c r="C8" s="38">
        <v>3</v>
      </c>
      <c r="D8" s="39">
        <v>80</v>
      </c>
      <c r="E8" s="39">
        <v>0</v>
      </c>
      <c r="F8" s="39">
        <v>3</v>
      </c>
      <c r="G8" s="39">
        <v>3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40">
        <v>0</v>
      </c>
      <c r="O8" s="38">
        <v>86</v>
      </c>
      <c r="P8" s="133">
        <v>96.63</v>
      </c>
      <c r="Q8" s="39">
        <v>77</v>
      </c>
      <c r="R8" s="133">
        <v>86.52</v>
      </c>
      <c r="S8" s="39">
        <v>3</v>
      </c>
      <c r="T8" s="133">
        <v>3.371</v>
      </c>
      <c r="U8" s="39">
        <v>27.7</v>
      </c>
      <c r="V8" s="41">
        <v>30.7</v>
      </c>
      <c r="W8" s="38">
        <v>0</v>
      </c>
      <c r="X8" s="39">
        <v>0</v>
      </c>
      <c r="Y8" s="39">
        <v>0</v>
      </c>
      <c r="Z8" s="39">
        <v>3</v>
      </c>
      <c r="AA8" s="39">
        <v>15</v>
      </c>
      <c r="AB8" s="39">
        <v>49</v>
      </c>
      <c r="AC8" s="39">
        <v>19</v>
      </c>
      <c r="AD8" s="39">
        <v>2</v>
      </c>
      <c r="AE8" s="39">
        <v>1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41">
        <v>0</v>
      </c>
    </row>
    <row r="9" spans="1:50" s="42" customFormat="1" ht="14.25" customHeight="1" x14ac:dyDescent="0.3">
      <c r="A9" s="37" t="s">
        <v>4</v>
      </c>
      <c r="B9" s="37">
        <v>41</v>
      </c>
      <c r="C9" s="43">
        <v>0</v>
      </c>
      <c r="D9" s="44">
        <v>35</v>
      </c>
      <c r="E9" s="44">
        <v>0</v>
      </c>
      <c r="F9" s="44">
        <v>5</v>
      </c>
      <c r="G9" s="44">
        <v>1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5">
        <v>0</v>
      </c>
      <c r="O9" s="43">
        <v>40</v>
      </c>
      <c r="P9" s="134">
        <v>97.56</v>
      </c>
      <c r="Q9" s="44">
        <v>34</v>
      </c>
      <c r="R9" s="134">
        <v>82.93</v>
      </c>
      <c r="S9" s="44">
        <v>1</v>
      </c>
      <c r="T9" s="134">
        <v>2.4390000000000001</v>
      </c>
      <c r="U9" s="44">
        <v>28.4</v>
      </c>
      <c r="V9" s="46">
        <v>32.6</v>
      </c>
      <c r="W9" s="43">
        <v>0</v>
      </c>
      <c r="X9" s="44">
        <v>0</v>
      </c>
      <c r="Y9" s="44">
        <v>0</v>
      </c>
      <c r="Z9" s="44">
        <v>1</v>
      </c>
      <c r="AA9" s="44">
        <v>7</v>
      </c>
      <c r="AB9" s="44">
        <v>19</v>
      </c>
      <c r="AC9" s="44">
        <v>13</v>
      </c>
      <c r="AD9" s="44">
        <v>0</v>
      </c>
      <c r="AE9" s="44">
        <v>0</v>
      </c>
      <c r="AF9" s="44">
        <v>0</v>
      </c>
      <c r="AG9" s="44">
        <v>1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6">
        <v>0</v>
      </c>
    </row>
    <row r="10" spans="1:50" s="42" customFormat="1" ht="14.25" customHeight="1" x14ac:dyDescent="0.3">
      <c r="A10" s="37" t="s">
        <v>5</v>
      </c>
      <c r="B10" s="37">
        <v>42</v>
      </c>
      <c r="C10" s="43">
        <v>1</v>
      </c>
      <c r="D10" s="44">
        <v>39</v>
      </c>
      <c r="E10" s="44">
        <v>0</v>
      </c>
      <c r="F10" s="44">
        <v>2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5">
        <v>0</v>
      </c>
      <c r="O10" s="43">
        <v>40</v>
      </c>
      <c r="P10" s="134">
        <v>95.24</v>
      </c>
      <c r="Q10" s="44">
        <v>37</v>
      </c>
      <c r="R10" s="134">
        <v>88.1</v>
      </c>
      <c r="S10" s="44">
        <v>1</v>
      </c>
      <c r="T10" s="134">
        <v>2.3809999999999998</v>
      </c>
      <c r="U10" s="44">
        <v>28.1</v>
      </c>
      <c r="V10" s="46">
        <v>32.700000000000003</v>
      </c>
      <c r="W10" s="43">
        <v>0</v>
      </c>
      <c r="X10" s="44">
        <v>0</v>
      </c>
      <c r="Y10" s="44">
        <v>1</v>
      </c>
      <c r="Z10" s="44">
        <v>1</v>
      </c>
      <c r="AA10" s="44">
        <v>8</v>
      </c>
      <c r="AB10" s="44">
        <v>17</v>
      </c>
      <c r="AC10" s="44">
        <v>14</v>
      </c>
      <c r="AD10" s="44">
        <v>1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6">
        <v>0</v>
      </c>
    </row>
    <row r="11" spans="1:50" s="42" customFormat="1" ht="14.25" customHeight="1" x14ac:dyDescent="0.3">
      <c r="A11" s="37" t="s">
        <v>6</v>
      </c>
      <c r="B11" s="37">
        <v>33</v>
      </c>
      <c r="C11" s="43">
        <v>0</v>
      </c>
      <c r="D11" s="44">
        <v>32</v>
      </c>
      <c r="E11" s="44">
        <v>0</v>
      </c>
      <c r="F11" s="44">
        <v>0</v>
      </c>
      <c r="G11" s="44">
        <v>1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v>0</v>
      </c>
      <c r="O11" s="43">
        <v>33</v>
      </c>
      <c r="P11" s="134">
        <v>100</v>
      </c>
      <c r="Q11" s="44">
        <v>32</v>
      </c>
      <c r="R11" s="134">
        <v>96.97</v>
      </c>
      <c r="S11" s="44">
        <v>4</v>
      </c>
      <c r="T11" s="134">
        <v>12.12</v>
      </c>
      <c r="U11" s="44">
        <v>30.8</v>
      </c>
      <c r="V11" s="46">
        <v>34.700000000000003</v>
      </c>
      <c r="W11" s="43">
        <v>0</v>
      </c>
      <c r="X11" s="44">
        <v>0</v>
      </c>
      <c r="Y11" s="44">
        <v>0</v>
      </c>
      <c r="Z11" s="44">
        <v>0</v>
      </c>
      <c r="AA11" s="44">
        <v>2</v>
      </c>
      <c r="AB11" s="44">
        <v>13</v>
      </c>
      <c r="AC11" s="44">
        <v>14</v>
      </c>
      <c r="AD11" s="44">
        <v>4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6">
        <v>0</v>
      </c>
    </row>
    <row r="12" spans="1:50" s="42" customFormat="1" ht="14.25" customHeight="1" x14ac:dyDescent="0.3">
      <c r="A12" s="37" t="s">
        <v>7</v>
      </c>
      <c r="B12" s="37">
        <v>36</v>
      </c>
      <c r="C12" s="43">
        <v>0</v>
      </c>
      <c r="D12" s="44">
        <v>31</v>
      </c>
      <c r="E12" s="44">
        <v>0</v>
      </c>
      <c r="F12" s="44">
        <v>5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>
        <v>0</v>
      </c>
      <c r="O12" s="43">
        <v>34</v>
      </c>
      <c r="P12" s="134">
        <v>94.44</v>
      </c>
      <c r="Q12" s="44">
        <v>31</v>
      </c>
      <c r="R12" s="134">
        <v>86.11</v>
      </c>
      <c r="S12" s="44">
        <v>4</v>
      </c>
      <c r="T12" s="134">
        <v>11.11</v>
      </c>
      <c r="U12" s="44">
        <v>28.7</v>
      </c>
      <c r="V12" s="46">
        <v>34.4</v>
      </c>
      <c r="W12" s="43">
        <v>0</v>
      </c>
      <c r="X12" s="44">
        <v>0</v>
      </c>
      <c r="Y12" s="44">
        <v>0</v>
      </c>
      <c r="Z12" s="44">
        <v>2</v>
      </c>
      <c r="AA12" s="44">
        <v>4</v>
      </c>
      <c r="AB12" s="44">
        <v>19</v>
      </c>
      <c r="AC12" s="44">
        <v>7</v>
      </c>
      <c r="AD12" s="44">
        <v>4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6">
        <v>0</v>
      </c>
    </row>
    <row r="13" spans="1:50" s="42" customFormat="1" ht="14.25" customHeight="1" x14ac:dyDescent="0.3">
      <c r="A13" s="37" t="s">
        <v>8</v>
      </c>
      <c r="B13" s="37">
        <v>84</v>
      </c>
      <c r="C13" s="43">
        <v>3</v>
      </c>
      <c r="D13" s="44">
        <v>69</v>
      </c>
      <c r="E13" s="44">
        <v>1</v>
      </c>
      <c r="F13" s="44">
        <v>9</v>
      </c>
      <c r="G13" s="44">
        <v>2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5">
        <v>0</v>
      </c>
      <c r="O13" s="43">
        <v>81</v>
      </c>
      <c r="P13" s="134">
        <v>96.43</v>
      </c>
      <c r="Q13" s="44">
        <v>69</v>
      </c>
      <c r="R13" s="134">
        <v>82.14</v>
      </c>
      <c r="S13" s="44">
        <v>6</v>
      </c>
      <c r="T13" s="134">
        <v>7.1429999999999998</v>
      </c>
      <c r="U13" s="44">
        <v>27.3</v>
      </c>
      <c r="V13" s="46">
        <v>31</v>
      </c>
      <c r="W13" s="43">
        <v>0</v>
      </c>
      <c r="X13" s="44">
        <v>0</v>
      </c>
      <c r="Y13" s="44">
        <v>1</v>
      </c>
      <c r="Z13" s="44">
        <v>2</v>
      </c>
      <c r="AA13" s="44">
        <v>19</v>
      </c>
      <c r="AB13" s="44">
        <v>43</v>
      </c>
      <c r="AC13" s="44">
        <v>13</v>
      </c>
      <c r="AD13" s="44">
        <v>6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6">
        <v>0</v>
      </c>
    </row>
    <row r="14" spans="1:50" s="42" customFormat="1" ht="14.25" customHeight="1" x14ac:dyDescent="0.3">
      <c r="A14" s="37" t="s">
        <v>9</v>
      </c>
      <c r="B14" s="37">
        <v>236</v>
      </c>
      <c r="C14" s="43">
        <v>7</v>
      </c>
      <c r="D14" s="44">
        <v>195</v>
      </c>
      <c r="E14" s="44">
        <v>0</v>
      </c>
      <c r="F14" s="44">
        <v>21</v>
      </c>
      <c r="G14" s="44">
        <v>12</v>
      </c>
      <c r="H14" s="44">
        <v>0</v>
      </c>
      <c r="I14" s="44">
        <v>0</v>
      </c>
      <c r="J14" s="44">
        <v>0</v>
      </c>
      <c r="K14" s="44">
        <v>0</v>
      </c>
      <c r="L14" s="44">
        <v>1</v>
      </c>
      <c r="M14" s="44">
        <v>0</v>
      </c>
      <c r="N14" s="45">
        <v>0</v>
      </c>
      <c r="O14" s="43">
        <v>216</v>
      </c>
      <c r="P14" s="134">
        <v>91.53</v>
      </c>
      <c r="Q14" s="44">
        <v>174</v>
      </c>
      <c r="R14" s="134">
        <v>73.73</v>
      </c>
      <c r="S14" s="44">
        <v>9</v>
      </c>
      <c r="T14" s="134">
        <v>3.8140000000000001</v>
      </c>
      <c r="U14" s="44">
        <v>26.3</v>
      </c>
      <c r="V14" s="46">
        <v>30.5</v>
      </c>
      <c r="W14" s="43">
        <v>0</v>
      </c>
      <c r="X14" s="44">
        <v>0</v>
      </c>
      <c r="Y14" s="44">
        <v>5</v>
      </c>
      <c r="Z14" s="44">
        <v>15</v>
      </c>
      <c r="AA14" s="44">
        <v>64</v>
      </c>
      <c r="AB14" s="44">
        <v>109</v>
      </c>
      <c r="AC14" s="44">
        <v>34</v>
      </c>
      <c r="AD14" s="44">
        <v>8</v>
      </c>
      <c r="AE14" s="44">
        <v>1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6">
        <v>0</v>
      </c>
    </row>
    <row r="15" spans="1:50" s="42" customFormat="1" ht="14.25" customHeight="1" x14ac:dyDescent="0.3">
      <c r="A15" s="37" t="s">
        <v>10</v>
      </c>
      <c r="B15" s="37">
        <v>648</v>
      </c>
      <c r="C15" s="43">
        <v>12</v>
      </c>
      <c r="D15" s="44">
        <v>568</v>
      </c>
      <c r="E15" s="44">
        <v>3</v>
      </c>
      <c r="F15" s="44">
        <v>39</v>
      </c>
      <c r="G15" s="44">
        <v>18</v>
      </c>
      <c r="H15" s="44">
        <v>3</v>
      </c>
      <c r="I15" s="44">
        <v>0</v>
      </c>
      <c r="J15" s="44">
        <v>1</v>
      </c>
      <c r="K15" s="44">
        <v>0</v>
      </c>
      <c r="L15" s="44">
        <v>4</v>
      </c>
      <c r="M15" s="44">
        <v>0</v>
      </c>
      <c r="N15" s="45">
        <v>0</v>
      </c>
      <c r="O15" s="43">
        <v>461</v>
      </c>
      <c r="P15" s="134">
        <v>71.14</v>
      </c>
      <c r="Q15" s="44">
        <v>273</v>
      </c>
      <c r="R15" s="134">
        <v>42.13</v>
      </c>
      <c r="S15" s="44">
        <v>1</v>
      </c>
      <c r="T15" s="134">
        <v>0.154</v>
      </c>
      <c r="U15" s="44">
        <v>22.5</v>
      </c>
      <c r="V15" s="46">
        <v>26.8</v>
      </c>
      <c r="W15" s="43">
        <v>0</v>
      </c>
      <c r="X15" s="44">
        <v>1</v>
      </c>
      <c r="Y15" s="44">
        <v>34</v>
      </c>
      <c r="Z15" s="44">
        <v>152</v>
      </c>
      <c r="AA15" s="44">
        <v>265</v>
      </c>
      <c r="AB15" s="44">
        <v>172</v>
      </c>
      <c r="AC15" s="44">
        <v>23</v>
      </c>
      <c r="AD15" s="44">
        <v>1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6">
        <v>0</v>
      </c>
    </row>
    <row r="16" spans="1:50" s="42" customFormat="1" ht="14.25" customHeight="1" x14ac:dyDescent="0.3">
      <c r="A16" s="37" t="s">
        <v>11</v>
      </c>
      <c r="B16" s="37">
        <v>922</v>
      </c>
      <c r="C16" s="43">
        <v>11</v>
      </c>
      <c r="D16" s="44">
        <v>840</v>
      </c>
      <c r="E16" s="44">
        <v>5</v>
      </c>
      <c r="F16" s="44">
        <v>48</v>
      </c>
      <c r="G16" s="44">
        <v>13</v>
      </c>
      <c r="H16" s="44">
        <v>1</v>
      </c>
      <c r="I16" s="44">
        <v>0</v>
      </c>
      <c r="J16" s="44">
        <v>2</v>
      </c>
      <c r="K16" s="44">
        <v>0</v>
      </c>
      <c r="L16" s="44">
        <v>2</v>
      </c>
      <c r="M16" s="44">
        <v>0</v>
      </c>
      <c r="N16" s="45">
        <v>0</v>
      </c>
      <c r="O16" s="43">
        <v>597</v>
      </c>
      <c r="P16" s="134">
        <v>64.75</v>
      </c>
      <c r="Q16" s="44">
        <v>259</v>
      </c>
      <c r="R16" s="134">
        <v>28.09</v>
      </c>
      <c r="S16" s="44">
        <v>2</v>
      </c>
      <c r="T16" s="134">
        <v>0.217</v>
      </c>
      <c r="U16" s="44">
        <v>21.1</v>
      </c>
      <c r="V16" s="46">
        <v>25.4</v>
      </c>
      <c r="W16" s="43">
        <v>4</v>
      </c>
      <c r="X16" s="44">
        <v>25</v>
      </c>
      <c r="Y16" s="44">
        <v>53</v>
      </c>
      <c r="Z16" s="44">
        <v>243</v>
      </c>
      <c r="AA16" s="44">
        <v>430</v>
      </c>
      <c r="AB16" s="44">
        <v>145</v>
      </c>
      <c r="AC16" s="44">
        <v>20</v>
      </c>
      <c r="AD16" s="44">
        <v>2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6">
        <v>0</v>
      </c>
    </row>
    <row r="17" spans="1:50" s="42" customFormat="1" ht="14.25" customHeight="1" x14ac:dyDescent="0.3">
      <c r="A17" s="37" t="s">
        <v>12</v>
      </c>
      <c r="B17" s="37">
        <v>651</v>
      </c>
      <c r="C17" s="43">
        <v>7</v>
      </c>
      <c r="D17" s="44">
        <v>568</v>
      </c>
      <c r="E17" s="44">
        <v>0</v>
      </c>
      <c r="F17" s="44">
        <v>58</v>
      </c>
      <c r="G17" s="44">
        <v>16</v>
      </c>
      <c r="H17" s="44">
        <v>2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5">
        <v>0</v>
      </c>
      <c r="O17" s="43">
        <v>524</v>
      </c>
      <c r="P17" s="134">
        <v>80.489999999999995</v>
      </c>
      <c r="Q17" s="44">
        <v>238</v>
      </c>
      <c r="R17" s="134">
        <v>36.56</v>
      </c>
      <c r="S17" s="44">
        <v>2</v>
      </c>
      <c r="T17" s="134">
        <v>0.307</v>
      </c>
      <c r="U17" s="44">
        <v>23</v>
      </c>
      <c r="V17" s="46">
        <v>26.7</v>
      </c>
      <c r="W17" s="43">
        <v>0</v>
      </c>
      <c r="X17" s="44">
        <v>2</v>
      </c>
      <c r="Y17" s="44">
        <v>7</v>
      </c>
      <c r="Z17" s="44">
        <v>118</v>
      </c>
      <c r="AA17" s="44">
        <v>346</v>
      </c>
      <c r="AB17" s="44">
        <v>150</v>
      </c>
      <c r="AC17" s="44">
        <v>26</v>
      </c>
      <c r="AD17" s="44">
        <v>2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0</v>
      </c>
      <c r="AV17" s="44">
        <v>0</v>
      </c>
      <c r="AW17" s="44">
        <v>0</v>
      </c>
      <c r="AX17" s="46">
        <v>0</v>
      </c>
    </row>
    <row r="18" spans="1:50" s="42" customFormat="1" ht="14.25" customHeight="1" x14ac:dyDescent="0.3">
      <c r="A18" s="37" t="s">
        <v>13</v>
      </c>
      <c r="B18" s="37">
        <v>662</v>
      </c>
      <c r="C18" s="43">
        <v>5</v>
      </c>
      <c r="D18" s="44">
        <v>574</v>
      </c>
      <c r="E18" s="44">
        <v>3</v>
      </c>
      <c r="F18" s="44">
        <v>58</v>
      </c>
      <c r="G18" s="44">
        <v>16</v>
      </c>
      <c r="H18" s="44">
        <v>3</v>
      </c>
      <c r="I18" s="44">
        <v>1</v>
      </c>
      <c r="J18" s="44">
        <v>0</v>
      </c>
      <c r="K18" s="44">
        <v>0</v>
      </c>
      <c r="L18" s="44">
        <v>2</v>
      </c>
      <c r="M18" s="44">
        <v>0</v>
      </c>
      <c r="N18" s="45">
        <v>0</v>
      </c>
      <c r="O18" s="43">
        <v>469</v>
      </c>
      <c r="P18" s="134">
        <v>70.849999999999994</v>
      </c>
      <c r="Q18" s="44">
        <v>199</v>
      </c>
      <c r="R18" s="134">
        <v>30.06</v>
      </c>
      <c r="S18" s="44">
        <v>1</v>
      </c>
      <c r="T18" s="134">
        <v>0.151</v>
      </c>
      <c r="U18" s="44">
        <v>21.6</v>
      </c>
      <c r="V18" s="46">
        <v>25.6</v>
      </c>
      <c r="W18" s="43">
        <v>1</v>
      </c>
      <c r="X18" s="44">
        <v>10</v>
      </c>
      <c r="Y18" s="44">
        <v>45</v>
      </c>
      <c r="Z18" s="44">
        <v>137</v>
      </c>
      <c r="AA18" s="44">
        <v>335</v>
      </c>
      <c r="AB18" s="44">
        <v>120</v>
      </c>
      <c r="AC18" s="44">
        <v>13</v>
      </c>
      <c r="AD18" s="44">
        <v>1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0</v>
      </c>
      <c r="AT18" s="44">
        <v>0</v>
      </c>
      <c r="AU18" s="44">
        <v>0</v>
      </c>
      <c r="AV18" s="44">
        <v>0</v>
      </c>
      <c r="AW18" s="44">
        <v>0</v>
      </c>
      <c r="AX18" s="46">
        <v>0</v>
      </c>
    </row>
    <row r="19" spans="1:50" s="42" customFormat="1" ht="14.25" customHeight="1" x14ac:dyDescent="0.3">
      <c r="A19" s="37" t="s">
        <v>14</v>
      </c>
      <c r="B19" s="37">
        <v>636</v>
      </c>
      <c r="C19" s="43">
        <v>13</v>
      </c>
      <c r="D19" s="44">
        <v>564</v>
      </c>
      <c r="E19" s="44">
        <v>2</v>
      </c>
      <c r="F19" s="44">
        <v>51</v>
      </c>
      <c r="G19" s="44">
        <v>5</v>
      </c>
      <c r="H19" s="44">
        <v>1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5">
        <v>0</v>
      </c>
      <c r="O19" s="43">
        <v>432</v>
      </c>
      <c r="P19" s="134">
        <v>67.92</v>
      </c>
      <c r="Q19" s="44">
        <v>200</v>
      </c>
      <c r="R19" s="134">
        <v>31.45</v>
      </c>
      <c r="S19" s="44">
        <v>2</v>
      </c>
      <c r="T19" s="134">
        <v>0.314</v>
      </c>
      <c r="U19" s="44">
        <v>21.7</v>
      </c>
      <c r="V19" s="46">
        <v>26.1</v>
      </c>
      <c r="W19" s="43">
        <v>1</v>
      </c>
      <c r="X19" s="44">
        <v>6</v>
      </c>
      <c r="Y19" s="44">
        <v>44</v>
      </c>
      <c r="Z19" s="44">
        <v>153</v>
      </c>
      <c r="AA19" s="44">
        <v>284</v>
      </c>
      <c r="AB19" s="44">
        <v>132</v>
      </c>
      <c r="AC19" s="44">
        <v>14</v>
      </c>
      <c r="AD19" s="44">
        <v>2</v>
      </c>
      <c r="AE19" s="44">
        <v>0</v>
      </c>
      <c r="AF19" s="44">
        <v>0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0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6">
        <v>0</v>
      </c>
    </row>
    <row r="20" spans="1:50" s="42" customFormat="1" ht="14.25" customHeight="1" x14ac:dyDescent="0.3">
      <c r="A20" s="37" t="s">
        <v>15</v>
      </c>
      <c r="B20" s="37">
        <v>716</v>
      </c>
      <c r="C20" s="43">
        <v>14</v>
      </c>
      <c r="D20" s="44">
        <v>626</v>
      </c>
      <c r="E20" s="44">
        <v>0</v>
      </c>
      <c r="F20" s="44">
        <v>61</v>
      </c>
      <c r="G20" s="44">
        <v>10</v>
      </c>
      <c r="H20" s="44">
        <v>2</v>
      </c>
      <c r="I20" s="44">
        <v>0</v>
      </c>
      <c r="J20" s="44">
        <v>1</v>
      </c>
      <c r="K20" s="44">
        <v>0</v>
      </c>
      <c r="L20" s="44">
        <v>2</v>
      </c>
      <c r="M20" s="44">
        <v>0</v>
      </c>
      <c r="N20" s="45">
        <v>0</v>
      </c>
      <c r="O20" s="43">
        <v>498</v>
      </c>
      <c r="P20" s="134">
        <v>69.55</v>
      </c>
      <c r="Q20" s="44">
        <v>229</v>
      </c>
      <c r="R20" s="134">
        <v>31.98</v>
      </c>
      <c r="S20" s="44">
        <v>3</v>
      </c>
      <c r="T20" s="134">
        <v>0.41899999999999998</v>
      </c>
      <c r="U20" s="44">
        <v>21.8</v>
      </c>
      <c r="V20" s="46">
        <v>26.2</v>
      </c>
      <c r="W20" s="43">
        <v>2</v>
      </c>
      <c r="X20" s="44">
        <v>14</v>
      </c>
      <c r="Y20" s="44">
        <v>37</v>
      </c>
      <c r="Z20" s="44">
        <v>165</v>
      </c>
      <c r="AA20" s="44">
        <v>341</v>
      </c>
      <c r="AB20" s="44">
        <v>136</v>
      </c>
      <c r="AC20" s="44">
        <v>18</v>
      </c>
      <c r="AD20" s="44">
        <v>3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6">
        <v>0</v>
      </c>
    </row>
    <row r="21" spans="1:50" s="42" customFormat="1" ht="14.25" customHeight="1" x14ac:dyDescent="0.3">
      <c r="A21" s="37" t="s">
        <v>16</v>
      </c>
      <c r="B21" s="37">
        <v>697</v>
      </c>
      <c r="C21" s="43">
        <v>11</v>
      </c>
      <c r="D21" s="44">
        <v>609</v>
      </c>
      <c r="E21" s="44">
        <v>1</v>
      </c>
      <c r="F21" s="44">
        <v>64</v>
      </c>
      <c r="G21" s="44">
        <v>7</v>
      </c>
      <c r="H21" s="44">
        <v>2</v>
      </c>
      <c r="I21" s="44">
        <v>0</v>
      </c>
      <c r="J21" s="44">
        <v>0</v>
      </c>
      <c r="K21" s="44">
        <v>0</v>
      </c>
      <c r="L21" s="44">
        <v>3</v>
      </c>
      <c r="M21" s="44">
        <v>0</v>
      </c>
      <c r="N21" s="45">
        <v>0</v>
      </c>
      <c r="O21" s="43">
        <v>455</v>
      </c>
      <c r="P21" s="134">
        <v>65.28</v>
      </c>
      <c r="Q21" s="44">
        <v>220</v>
      </c>
      <c r="R21" s="134">
        <v>31.56</v>
      </c>
      <c r="S21" s="44">
        <v>1</v>
      </c>
      <c r="T21" s="134">
        <v>0.14299999999999999</v>
      </c>
      <c r="U21" s="44">
        <v>21.7</v>
      </c>
      <c r="V21" s="46">
        <v>26.4</v>
      </c>
      <c r="W21" s="43">
        <v>1</v>
      </c>
      <c r="X21" s="44">
        <v>3</v>
      </c>
      <c r="Y21" s="44">
        <v>46</v>
      </c>
      <c r="Z21" s="44">
        <v>192</v>
      </c>
      <c r="AA21" s="44">
        <v>281</v>
      </c>
      <c r="AB21" s="44">
        <v>158</v>
      </c>
      <c r="AC21" s="44">
        <v>15</v>
      </c>
      <c r="AD21" s="44">
        <v>0</v>
      </c>
      <c r="AE21" s="44">
        <v>1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6">
        <v>0</v>
      </c>
    </row>
    <row r="22" spans="1:50" s="42" customFormat="1" ht="14.25" customHeight="1" x14ac:dyDescent="0.3">
      <c r="A22" s="37" t="s">
        <v>17</v>
      </c>
      <c r="B22" s="37">
        <v>686</v>
      </c>
      <c r="C22" s="43">
        <v>25</v>
      </c>
      <c r="D22" s="44">
        <v>588</v>
      </c>
      <c r="E22" s="44">
        <v>3</v>
      </c>
      <c r="F22" s="44">
        <v>64</v>
      </c>
      <c r="G22" s="44">
        <v>2</v>
      </c>
      <c r="H22" s="44">
        <v>3</v>
      </c>
      <c r="I22" s="44">
        <v>0</v>
      </c>
      <c r="J22" s="44">
        <v>1</v>
      </c>
      <c r="K22" s="44">
        <v>0</v>
      </c>
      <c r="L22" s="44">
        <v>0</v>
      </c>
      <c r="M22" s="44">
        <v>0</v>
      </c>
      <c r="N22" s="45">
        <v>0</v>
      </c>
      <c r="O22" s="43">
        <v>502</v>
      </c>
      <c r="P22" s="134">
        <v>73.180000000000007</v>
      </c>
      <c r="Q22" s="44">
        <v>232</v>
      </c>
      <c r="R22" s="134">
        <v>33.82</v>
      </c>
      <c r="S22" s="44">
        <v>0</v>
      </c>
      <c r="T22" s="134">
        <v>0</v>
      </c>
      <c r="U22" s="44">
        <v>22.2</v>
      </c>
      <c r="V22" s="46">
        <v>26.7</v>
      </c>
      <c r="W22" s="43">
        <v>1</v>
      </c>
      <c r="X22" s="44">
        <v>4</v>
      </c>
      <c r="Y22" s="44">
        <v>26</v>
      </c>
      <c r="Z22" s="44">
        <v>153</v>
      </c>
      <c r="AA22" s="44">
        <v>330</v>
      </c>
      <c r="AB22" s="44">
        <v>149</v>
      </c>
      <c r="AC22" s="44">
        <v>23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6">
        <v>0</v>
      </c>
    </row>
    <row r="23" spans="1:50" s="42" customFormat="1" ht="14.25" customHeight="1" x14ac:dyDescent="0.3">
      <c r="A23" s="37" t="s">
        <v>18</v>
      </c>
      <c r="B23" s="37">
        <v>775</v>
      </c>
      <c r="C23" s="43">
        <v>15</v>
      </c>
      <c r="D23" s="44">
        <v>693</v>
      </c>
      <c r="E23" s="44">
        <v>0</v>
      </c>
      <c r="F23" s="44">
        <v>61</v>
      </c>
      <c r="G23" s="44">
        <v>5</v>
      </c>
      <c r="H23" s="44">
        <v>1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5">
        <v>0</v>
      </c>
      <c r="O23" s="43">
        <v>494</v>
      </c>
      <c r="P23" s="134">
        <v>63.74</v>
      </c>
      <c r="Q23" s="44">
        <v>232</v>
      </c>
      <c r="R23" s="134">
        <v>29.94</v>
      </c>
      <c r="S23" s="44">
        <v>3</v>
      </c>
      <c r="T23" s="134">
        <v>0.38700000000000001</v>
      </c>
      <c r="U23" s="44">
        <v>21.5</v>
      </c>
      <c r="V23" s="46">
        <v>26.4</v>
      </c>
      <c r="W23" s="43">
        <v>0</v>
      </c>
      <c r="X23" s="44">
        <v>5</v>
      </c>
      <c r="Y23" s="44">
        <v>71</v>
      </c>
      <c r="Z23" s="44">
        <v>205</v>
      </c>
      <c r="AA23" s="44">
        <v>322</v>
      </c>
      <c r="AB23" s="44">
        <v>144</v>
      </c>
      <c r="AC23" s="44">
        <v>25</v>
      </c>
      <c r="AD23" s="44">
        <v>2</v>
      </c>
      <c r="AE23" s="44">
        <v>1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6">
        <v>0</v>
      </c>
    </row>
    <row r="24" spans="1:50" s="42" customFormat="1" ht="14.25" customHeight="1" x14ac:dyDescent="0.3">
      <c r="A24" s="37" t="s">
        <v>19</v>
      </c>
      <c r="B24" s="37">
        <v>948</v>
      </c>
      <c r="C24" s="43">
        <v>8</v>
      </c>
      <c r="D24" s="44">
        <v>873</v>
      </c>
      <c r="E24" s="44">
        <v>3</v>
      </c>
      <c r="F24" s="44">
        <v>52</v>
      </c>
      <c r="G24" s="44">
        <v>11</v>
      </c>
      <c r="H24" s="44">
        <v>1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  <c r="N24" s="45">
        <v>0</v>
      </c>
      <c r="O24" s="43">
        <v>608</v>
      </c>
      <c r="P24" s="134">
        <v>64.14</v>
      </c>
      <c r="Q24" s="44">
        <v>235</v>
      </c>
      <c r="R24" s="134">
        <v>24.79</v>
      </c>
      <c r="S24" s="44">
        <v>7</v>
      </c>
      <c r="T24" s="134">
        <v>0.73799999999999999</v>
      </c>
      <c r="U24" s="44">
        <v>21.1</v>
      </c>
      <c r="V24" s="46">
        <v>25.5</v>
      </c>
      <c r="W24" s="43">
        <v>2</v>
      </c>
      <c r="X24" s="44">
        <v>17</v>
      </c>
      <c r="Y24" s="44">
        <v>87</v>
      </c>
      <c r="Z24" s="44">
        <v>234</v>
      </c>
      <c r="AA24" s="44">
        <v>436</v>
      </c>
      <c r="AB24" s="44">
        <v>152</v>
      </c>
      <c r="AC24" s="44">
        <v>13</v>
      </c>
      <c r="AD24" s="44">
        <v>4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3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6">
        <v>0</v>
      </c>
    </row>
    <row r="25" spans="1:50" s="42" customFormat="1" ht="14.25" customHeight="1" x14ac:dyDescent="0.3">
      <c r="A25" s="37" t="s">
        <v>20</v>
      </c>
      <c r="B25" s="37">
        <v>972</v>
      </c>
      <c r="C25" s="43">
        <v>25</v>
      </c>
      <c r="D25" s="44">
        <v>903</v>
      </c>
      <c r="E25" s="44">
        <v>6</v>
      </c>
      <c r="F25" s="44">
        <v>19</v>
      </c>
      <c r="G25" s="44">
        <v>14</v>
      </c>
      <c r="H25" s="44">
        <v>3</v>
      </c>
      <c r="I25" s="44">
        <v>0</v>
      </c>
      <c r="J25" s="44">
        <v>0</v>
      </c>
      <c r="K25" s="44">
        <v>1</v>
      </c>
      <c r="L25" s="44">
        <v>1</v>
      </c>
      <c r="M25" s="44">
        <v>0</v>
      </c>
      <c r="N25" s="45">
        <v>0</v>
      </c>
      <c r="O25" s="43">
        <v>398</v>
      </c>
      <c r="P25" s="134">
        <v>40.950000000000003</v>
      </c>
      <c r="Q25" s="44">
        <v>150</v>
      </c>
      <c r="R25" s="134">
        <v>15.43</v>
      </c>
      <c r="S25" s="44">
        <v>3</v>
      </c>
      <c r="T25" s="134">
        <v>0.309</v>
      </c>
      <c r="U25" s="44">
        <v>18.7</v>
      </c>
      <c r="V25" s="46">
        <v>24.1</v>
      </c>
      <c r="W25" s="43">
        <v>2</v>
      </c>
      <c r="X25" s="44">
        <v>44</v>
      </c>
      <c r="Y25" s="44">
        <v>190</v>
      </c>
      <c r="Z25" s="44">
        <v>338</v>
      </c>
      <c r="AA25" s="44">
        <v>285</v>
      </c>
      <c r="AB25" s="44">
        <v>101</v>
      </c>
      <c r="AC25" s="44">
        <v>9</v>
      </c>
      <c r="AD25" s="44">
        <v>3</v>
      </c>
      <c r="AE25" s="44">
        <v>0</v>
      </c>
      <c r="AF25" s="44">
        <v>0</v>
      </c>
      <c r="AG25" s="44">
        <v>0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6">
        <v>0</v>
      </c>
    </row>
    <row r="26" spans="1:50" s="42" customFormat="1" ht="14.25" customHeight="1" x14ac:dyDescent="0.3">
      <c r="A26" s="37" t="s">
        <v>21</v>
      </c>
      <c r="B26" s="37">
        <v>760</v>
      </c>
      <c r="C26" s="43">
        <v>21</v>
      </c>
      <c r="D26" s="44">
        <v>703</v>
      </c>
      <c r="E26" s="44">
        <v>2</v>
      </c>
      <c r="F26" s="44">
        <v>26</v>
      </c>
      <c r="G26" s="44">
        <v>7</v>
      </c>
      <c r="H26" s="44">
        <v>0</v>
      </c>
      <c r="I26" s="44">
        <v>0</v>
      </c>
      <c r="J26" s="44">
        <v>0</v>
      </c>
      <c r="K26" s="44">
        <v>0</v>
      </c>
      <c r="L26" s="44">
        <v>1</v>
      </c>
      <c r="M26" s="44">
        <v>0</v>
      </c>
      <c r="N26" s="45">
        <v>0</v>
      </c>
      <c r="O26" s="43">
        <v>417</v>
      </c>
      <c r="P26" s="134">
        <v>54.87</v>
      </c>
      <c r="Q26" s="44">
        <v>159</v>
      </c>
      <c r="R26" s="134">
        <v>20.92</v>
      </c>
      <c r="S26" s="44">
        <v>1</v>
      </c>
      <c r="T26" s="134">
        <v>0.13200000000000001</v>
      </c>
      <c r="U26" s="44">
        <v>20.7</v>
      </c>
      <c r="V26" s="46">
        <v>25</v>
      </c>
      <c r="W26" s="43">
        <v>0</v>
      </c>
      <c r="X26" s="44">
        <v>6</v>
      </c>
      <c r="Y26" s="44">
        <v>63</v>
      </c>
      <c r="Z26" s="44">
        <v>274</v>
      </c>
      <c r="AA26" s="44">
        <v>301</v>
      </c>
      <c r="AB26" s="44">
        <v>101</v>
      </c>
      <c r="AC26" s="44">
        <v>14</v>
      </c>
      <c r="AD26" s="44">
        <v>1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6">
        <v>0</v>
      </c>
    </row>
    <row r="27" spans="1:50" s="42" customFormat="1" ht="14.25" customHeight="1" x14ac:dyDescent="0.3">
      <c r="A27" s="37" t="s">
        <v>22</v>
      </c>
      <c r="B27" s="37">
        <v>617</v>
      </c>
      <c r="C27" s="43">
        <v>13</v>
      </c>
      <c r="D27" s="44">
        <v>577</v>
      </c>
      <c r="E27" s="44">
        <v>0</v>
      </c>
      <c r="F27" s="44">
        <v>16</v>
      </c>
      <c r="G27" s="44">
        <v>9</v>
      </c>
      <c r="H27" s="44">
        <v>2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5">
        <v>0</v>
      </c>
      <c r="O27" s="43">
        <v>465</v>
      </c>
      <c r="P27" s="134">
        <v>75.36</v>
      </c>
      <c r="Q27" s="44">
        <v>212</v>
      </c>
      <c r="R27" s="134">
        <v>34.36</v>
      </c>
      <c r="S27" s="44">
        <v>6</v>
      </c>
      <c r="T27" s="134">
        <v>0.97199999999999998</v>
      </c>
      <c r="U27" s="44">
        <v>22.6</v>
      </c>
      <c r="V27" s="46">
        <v>27</v>
      </c>
      <c r="W27" s="43">
        <v>1</v>
      </c>
      <c r="X27" s="44">
        <v>2</v>
      </c>
      <c r="Y27" s="44">
        <v>25</v>
      </c>
      <c r="Z27" s="44">
        <v>124</v>
      </c>
      <c r="AA27" s="44">
        <v>306</v>
      </c>
      <c r="AB27" s="44">
        <v>124</v>
      </c>
      <c r="AC27" s="44">
        <v>29</v>
      </c>
      <c r="AD27" s="44">
        <v>5</v>
      </c>
      <c r="AE27" s="44">
        <v>1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6">
        <v>0</v>
      </c>
    </row>
    <row r="28" spans="1:50" s="42" customFormat="1" ht="14.25" customHeight="1" x14ac:dyDescent="0.3">
      <c r="A28" s="37" t="s">
        <v>23</v>
      </c>
      <c r="B28" s="37">
        <v>476</v>
      </c>
      <c r="C28" s="43">
        <v>9</v>
      </c>
      <c r="D28" s="44">
        <v>437</v>
      </c>
      <c r="E28" s="44">
        <v>0</v>
      </c>
      <c r="F28" s="44">
        <v>19</v>
      </c>
      <c r="G28" s="44">
        <v>9</v>
      </c>
      <c r="H28" s="44">
        <v>1</v>
      </c>
      <c r="I28" s="44">
        <v>1</v>
      </c>
      <c r="J28" s="44">
        <v>0</v>
      </c>
      <c r="K28" s="44">
        <v>0</v>
      </c>
      <c r="L28" s="44">
        <v>0</v>
      </c>
      <c r="M28" s="44">
        <v>0</v>
      </c>
      <c r="N28" s="45">
        <v>0</v>
      </c>
      <c r="O28" s="43">
        <v>407</v>
      </c>
      <c r="P28" s="134">
        <v>85.5</v>
      </c>
      <c r="Q28" s="44">
        <v>244</v>
      </c>
      <c r="R28" s="134">
        <v>51.26</v>
      </c>
      <c r="S28" s="44">
        <v>6</v>
      </c>
      <c r="T28" s="134">
        <v>1.2609999999999999</v>
      </c>
      <c r="U28" s="44">
        <v>24.1</v>
      </c>
      <c r="V28" s="46">
        <v>28.1</v>
      </c>
      <c r="W28" s="43">
        <v>0</v>
      </c>
      <c r="X28" s="44">
        <v>1</v>
      </c>
      <c r="Y28" s="44">
        <v>7</v>
      </c>
      <c r="Z28" s="44">
        <v>61</v>
      </c>
      <c r="AA28" s="44">
        <v>219</v>
      </c>
      <c r="AB28" s="44">
        <v>155</v>
      </c>
      <c r="AC28" s="44">
        <v>27</v>
      </c>
      <c r="AD28" s="44">
        <v>5</v>
      </c>
      <c r="AE28" s="44">
        <v>1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6">
        <v>0</v>
      </c>
    </row>
    <row r="29" spans="1:50" s="42" customFormat="1" ht="14.25" customHeight="1" x14ac:dyDescent="0.3">
      <c r="A29" s="37" t="s">
        <v>24</v>
      </c>
      <c r="B29" s="37">
        <v>417</v>
      </c>
      <c r="C29" s="43">
        <v>6</v>
      </c>
      <c r="D29" s="44">
        <v>384</v>
      </c>
      <c r="E29" s="44">
        <v>1</v>
      </c>
      <c r="F29" s="44">
        <v>20</v>
      </c>
      <c r="G29" s="44">
        <v>5</v>
      </c>
      <c r="H29" s="44">
        <v>1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5">
        <v>0</v>
      </c>
      <c r="O29" s="43">
        <v>341</v>
      </c>
      <c r="P29" s="134">
        <v>81.77</v>
      </c>
      <c r="Q29" s="44">
        <v>210</v>
      </c>
      <c r="R29" s="134">
        <v>50.36</v>
      </c>
      <c r="S29" s="44">
        <v>5</v>
      </c>
      <c r="T29" s="134">
        <v>1.1990000000000001</v>
      </c>
      <c r="U29" s="44">
        <v>23.8</v>
      </c>
      <c r="V29" s="46">
        <v>28.3</v>
      </c>
      <c r="W29" s="43">
        <v>0</v>
      </c>
      <c r="X29" s="44">
        <v>1</v>
      </c>
      <c r="Y29" s="44">
        <v>12</v>
      </c>
      <c r="Z29" s="44">
        <v>63</v>
      </c>
      <c r="AA29" s="44">
        <v>173</v>
      </c>
      <c r="AB29" s="44">
        <v>139</v>
      </c>
      <c r="AC29" s="44">
        <v>24</v>
      </c>
      <c r="AD29" s="44">
        <v>5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6">
        <v>0</v>
      </c>
    </row>
    <row r="30" spans="1:50" s="42" customFormat="1" ht="14.25" customHeight="1" x14ac:dyDescent="0.3">
      <c r="A30" s="37" t="s">
        <v>25</v>
      </c>
      <c r="B30" s="37">
        <v>300</v>
      </c>
      <c r="C30" s="43">
        <v>2</v>
      </c>
      <c r="D30" s="44">
        <v>279</v>
      </c>
      <c r="E30" s="44">
        <v>1</v>
      </c>
      <c r="F30" s="44">
        <v>10</v>
      </c>
      <c r="G30" s="44">
        <v>7</v>
      </c>
      <c r="H30" s="44">
        <v>0</v>
      </c>
      <c r="I30" s="44">
        <v>1</v>
      </c>
      <c r="J30" s="44">
        <v>0</v>
      </c>
      <c r="K30" s="44">
        <v>0</v>
      </c>
      <c r="L30" s="44">
        <v>0</v>
      </c>
      <c r="M30" s="44">
        <v>0</v>
      </c>
      <c r="N30" s="45">
        <v>0</v>
      </c>
      <c r="O30" s="43">
        <v>282</v>
      </c>
      <c r="P30" s="134">
        <v>94</v>
      </c>
      <c r="Q30" s="44">
        <v>170</v>
      </c>
      <c r="R30" s="134">
        <v>56.67</v>
      </c>
      <c r="S30" s="44">
        <v>3</v>
      </c>
      <c r="T30" s="134">
        <v>1</v>
      </c>
      <c r="U30" s="44">
        <v>24.9</v>
      </c>
      <c r="V30" s="46">
        <v>29.1</v>
      </c>
      <c r="W30" s="43">
        <v>0</v>
      </c>
      <c r="X30" s="44">
        <v>0</v>
      </c>
      <c r="Y30" s="44">
        <v>3</v>
      </c>
      <c r="Z30" s="44">
        <v>15</v>
      </c>
      <c r="AA30" s="44">
        <v>153</v>
      </c>
      <c r="AB30" s="44">
        <v>99</v>
      </c>
      <c r="AC30" s="44">
        <v>27</v>
      </c>
      <c r="AD30" s="44">
        <v>2</v>
      </c>
      <c r="AE30" s="44">
        <v>1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6">
        <v>0</v>
      </c>
    </row>
    <row r="31" spans="1:50" s="42" customFormat="1" ht="14.25" customHeight="1" x14ac:dyDescent="0.3">
      <c r="A31" s="37" t="s">
        <v>26</v>
      </c>
      <c r="B31" s="37">
        <v>167</v>
      </c>
      <c r="C31" s="47">
        <v>5</v>
      </c>
      <c r="D31" s="48">
        <v>143</v>
      </c>
      <c r="E31" s="48">
        <v>0</v>
      </c>
      <c r="F31" s="48">
        <v>14</v>
      </c>
      <c r="G31" s="48">
        <v>4</v>
      </c>
      <c r="H31" s="48">
        <v>0</v>
      </c>
      <c r="I31" s="48">
        <v>1</v>
      </c>
      <c r="J31" s="48">
        <v>0</v>
      </c>
      <c r="K31" s="48">
        <v>0</v>
      </c>
      <c r="L31" s="48">
        <v>0</v>
      </c>
      <c r="M31" s="48">
        <v>0</v>
      </c>
      <c r="N31" s="49">
        <v>0</v>
      </c>
      <c r="O31" s="81">
        <v>151</v>
      </c>
      <c r="P31" s="135">
        <v>90.42</v>
      </c>
      <c r="Q31" s="82">
        <v>111</v>
      </c>
      <c r="R31" s="135">
        <v>66.47</v>
      </c>
      <c r="S31" s="82">
        <v>1</v>
      </c>
      <c r="T31" s="135">
        <v>0.59899999999999998</v>
      </c>
      <c r="U31" s="82">
        <v>25.3</v>
      </c>
      <c r="V31" s="83">
        <v>29.7</v>
      </c>
      <c r="W31" s="47">
        <v>0</v>
      </c>
      <c r="X31" s="48">
        <v>1</v>
      </c>
      <c r="Y31" s="48">
        <v>3</v>
      </c>
      <c r="Z31" s="48">
        <v>12</v>
      </c>
      <c r="AA31" s="48">
        <v>62</v>
      </c>
      <c r="AB31" s="48">
        <v>67</v>
      </c>
      <c r="AC31" s="48">
        <v>21</v>
      </c>
      <c r="AD31" s="48">
        <v>1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50">
        <v>0</v>
      </c>
    </row>
    <row r="32" spans="1:50" s="62" customFormat="1" ht="14.25" customHeight="1" x14ac:dyDescent="0.25">
      <c r="A32" s="51" t="s">
        <v>147</v>
      </c>
      <c r="B32" s="52">
        <v>9073</v>
      </c>
      <c r="C32" s="53">
        <v>167</v>
      </c>
      <c r="D32" s="54">
        <v>8109</v>
      </c>
      <c r="E32" s="54">
        <v>28</v>
      </c>
      <c r="F32" s="54">
        <v>601</v>
      </c>
      <c r="G32" s="54">
        <v>124</v>
      </c>
      <c r="H32" s="54">
        <v>22</v>
      </c>
      <c r="I32" s="54">
        <v>1</v>
      </c>
      <c r="J32" s="54">
        <v>5</v>
      </c>
      <c r="K32" s="54">
        <v>1</v>
      </c>
      <c r="L32" s="54">
        <v>15</v>
      </c>
      <c r="M32" s="54">
        <v>0</v>
      </c>
      <c r="N32" s="55">
        <v>0</v>
      </c>
      <c r="O32" s="53">
        <v>5855</v>
      </c>
      <c r="P32" s="121">
        <v>64.53</v>
      </c>
      <c r="Q32" s="54">
        <v>2626</v>
      </c>
      <c r="R32" s="121">
        <v>28.94</v>
      </c>
      <c r="S32" s="54">
        <v>26</v>
      </c>
      <c r="T32" s="121">
        <v>0.28699999999999998</v>
      </c>
      <c r="U32" s="54">
        <v>21.4</v>
      </c>
      <c r="V32" s="84">
        <v>25.9</v>
      </c>
      <c r="W32" s="59">
        <v>14</v>
      </c>
      <c r="X32" s="60">
        <v>137</v>
      </c>
      <c r="Y32" s="60">
        <v>703</v>
      </c>
      <c r="Z32" s="60">
        <v>2364</v>
      </c>
      <c r="AA32" s="60">
        <v>3956</v>
      </c>
      <c r="AB32" s="60">
        <v>1660</v>
      </c>
      <c r="AC32" s="60">
        <v>213</v>
      </c>
      <c r="AD32" s="60">
        <v>21</v>
      </c>
      <c r="AE32" s="60">
        <v>2</v>
      </c>
      <c r="AF32" s="60">
        <v>0</v>
      </c>
      <c r="AG32" s="60">
        <v>0</v>
      </c>
      <c r="AH32" s="60">
        <v>0</v>
      </c>
      <c r="AI32" s="60">
        <v>0</v>
      </c>
      <c r="AJ32" s="60">
        <v>0</v>
      </c>
      <c r="AK32" s="60">
        <v>3</v>
      </c>
      <c r="AL32" s="60">
        <v>0</v>
      </c>
      <c r="AM32" s="60">
        <v>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</row>
    <row r="33" spans="1:50" s="62" customFormat="1" ht="14.25" customHeight="1" x14ac:dyDescent="0.25">
      <c r="A33" s="63" t="s">
        <v>148</v>
      </c>
      <c r="B33" s="64">
        <v>10819</v>
      </c>
      <c r="C33" s="56">
        <v>202</v>
      </c>
      <c r="D33" s="57">
        <v>9702</v>
      </c>
      <c r="E33" s="57">
        <v>29</v>
      </c>
      <c r="F33" s="57">
        <v>677</v>
      </c>
      <c r="G33" s="57">
        <v>159</v>
      </c>
      <c r="H33" s="57">
        <v>26</v>
      </c>
      <c r="I33" s="57">
        <v>2</v>
      </c>
      <c r="J33" s="57">
        <v>5</v>
      </c>
      <c r="K33" s="57">
        <v>1</v>
      </c>
      <c r="L33" s="57">
        <v>16</v>
      </c>
      <c r="M33" s="57">
        <v>0</v>
      </c>
      <c r="N33" s="65">
        <v>0</v>
      </c>
      <c r="O33" s="56">
        <v>7284</v>
      </c>
      <c r="P33" s="122">
        <v>67.33</v>
      </c>
      <c r="Q33" s="57">
        <v>3466</v>
      </c>
      <c r="R33" s="122">
        <v>32.04</v>
      </c>
      <c r="S33" s="57">
        <v>52</v>
      </c>
      <c r="T33" s="122">
        <v>0.48099999999999998</v>
      </c>
      <c r="U33" s="57">
        <v>21.7</v>
      </c>
      <c r="V33" s="58">
        <v>26.3</v>
      </c>
      <c r="W33" s="66">
        <v>15</v>
      </c>
      <c r="X33" s="67">
        <v>141</v>
      </c>
      <c r="Y33" s="67">
        <v>752</v>
      </c>
      <c r="Z33" s="67">
        <v>2627</v>
      </c>
      <c r="AA33" s="67">
        <v>4718</v>
      </c>
      <c r="AB33" s="67">
        <v>2187</v>
      </c>
      <c r="AC33" s="67">
        <v>327</v>
      </c>
      <c r="AD33" s="67">
        <v>44</v>
      </c>
      <c r="AE33" s="67">
        <v>5</v>
      </c>
      <c r="AF33" s="67">
        <v>0</v>
      </c>
      <c r="AG33" s="67">
        <v>0</v>
      </c>
      <c r="AH33" s="67">
        <v>0</v>
      </c>
      <c r="AI33" s="67">
        <v>0</v>
      </c>
      <c r="AJ33" s="67">
        <v>0</v>
      </c>
      <c r="AK33" s="67">
        <v>3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8">
        <v>0</v>
      </c>
    </row>
    <row r="34" spans="1:50" s="62" customFormat="1" ht="14.25" customHeight="1" x14ac:dyDescent="0.25">
      <c r="A34" s="63" t="s">
        <v>149</v>
      </c>
      <c r="B34" s="64">
        <v>11286</v>
      </c>
      <c r="C34" s="56">
        <v>209</v>
      </c>
      <c r="D34" s="57">
        <v>10124</v>
      </c>
      <c r="E34" s="57">
        <v>30</v>
      </c>
      <c r="F34" s="57">
        <v>701</v>
      </c>
      <c r="G34" s="57">
        <v>170</v>
      </c>
      <c r="H34" s="57">
        <v>26</v>
      </c>
      <c r="I34" s="57">
        <v>4</v>
      </c>
      <c r="J34" s="57">
        <v>5</v>
      </c>
      <c r="K34" s="57">
        <v>1</v>
      </c>
      <c r="L34" s="57">
        <v>16</v>
      </c>
      <c r="M34" s="57">
        <v>0</v>
      </c>
      <c r="N34" s="65">
        <v>0</v>
      </c>
      <c r="O34" s="56">
        <v>7717</v>
      </c>
      <c r="P34" s="122">
        <v>68.38</v>
      </c>
      <c r="Q34" s="57">
        <v>3747</v>
      </c>
      <c r="R34" s="122">
        <v>33.200000000000003</v>
      </c>
      <c r="S34" s="57">
        <v>56</v>
      </c>
      <c r="T34" s="122">
        <v>0.496</v>
      </c>
      <c r="U34" s="57">
        <v>21.9</v>
      </c>
      <c r="V34" s="58">
        <v>26.5</v>
      </c>
      <c r="W34" s="66">
        <v>15</v>
      </c>
      <c r="X34" s="67">
        <v>142</v>
      </c>
      <c r="Y34" s="67">
        <v>758</v>
      </c>
      <c r="Z34" s="67">
        <v>2654</v>
      </c>
      <c r="AA34" s="67">
        <v>4933</v>
      </c>
      <c r="AB34" s="67">
        <v>2353</v>
      </c>
      <c r="AC34" s="67">
        <v>375</v>
      </c>
      <c r="AD34" s="67">
        <v>47</v>
      </c>
      <c r="AE34" s="67">
        <v>6</v>
      </c>
      <c r="AF34" s="67">
        <v>0</v>
      </c>
      <c r="AG34" s="67">
        <v>0</v>
      </c>
      <c r="AH34" s="67">
        <v>0</v>
      </c>
      <c r="AI34" s="67">
        <v>0</v>
      </c>
      <c r="AJ34" s="67">
        <v>0</v>
      </c>
      <c r="AK34" s="67">
        <v>3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8">
        <v>0</v>
      </c>
    </row>
    <row r="35" spans="1:50" s="62" customFormat="1" ht="14.25" customHeight="1" x14ac:dyDescent="0.25">
      <c r="A35" s="69" t="s">
        <v>150</v>
      </c>
      <c r="B35" s="70">
        <v>11611</v>
      </c>
      <c r="C35" s="71">
        <v>216</v>
      </c>
      <c r="D35" s="72">
        <v>10410</v>
      </c>
      <c r="E35" s="72">
        <v>31</v>
      </c>
      <c r="F35" s="72">
        <v>725</v>
      </c>
      <c r="G35" s="72">
        <v>177</v>
      </c>
      <c r="H35" s="72">
        <v>26</v>
      </c>
      <c r="I35" s="72">
        <v>4</v>
      </c>
      <c r="J35" s="72">
        <v>5</v>
      </c>
      <c r="K35" s="72">
        <v>1</v>
      </c>
      <c r="L35" s="72">
        <v>16</v>
      </c>
      <c r="M35" s="72">
        <v>0</v>
      </c>
      <c r="N35" s="73">
        <v>0</v>
      </c>
      <c r="O35" s="71">
        <v>8031</v>
      </c>
      <c r="P35" s="123">
        <v>69.17</v>
      </c>
      <c r="Q35" s="72">
        <v>4027</v>
      </c>
      <c r="R35" s="123">
        <v>34.68</v>
      </c>
      <c r="S35" s="72">
        <v>75</v>
      </c>
      <c r="T35" s="123">
        <v>0.64600000000000002</v>
      </c>
      <c r="U35" s="72">
        <v>22.1</v>
      </c>
      <c r="V35" s="74">
        <v>26.8</v>
      </c>
      <c r="W35" s="75">
        <v>15</v>
      </c>
      <c r="X35" s="76">
        <v>142</v>
      </c>
      <c r="Y35" s="76">
        <v>760</v>
      </c>
      <c r="Z35" s="76">
        <v>2663</v>
      </c>
      <c r="AA35" s="76">
        <v>4988</v>
      </c>
      <c r="AB35" s="76">
        <v>2513</v>
      </c>
      <c r="AC35" s="76">
        <v>455</v>
      </c>
      <c r="AD35" s="76">
        <v>64</v>
      </c>
      <c r="AE35" s="76">
        <v>7</v>
      </c>
      <c r="AF35" s="76">
        <v>0</v>
      </c>
      <c r="AG35" s="76">
        <v>1</v>
      </c>
      <c r="AH35" s="76">
        <v>0</v>
      </c>
      <c r="AI35" s="76">
        <v>0</v>
      </c>
      <c r="AJ35" s="76">
        <v>0</v>
      </c>
      <c r="AK35" s="76">
        <v>3</v>
      </c>
      <c r="AL35" s="76">
        <v>0</v>
      </c>
      <c r="AM35" s="76">
        <v>0</v>
      </c>
      <c r="AN35" s="76">
        <v>0</v>
      </c>
      <c r="AO35" s="76">
        <v>0</v>
      </c>
      <c r="AP35" s="76">
        <v>0</v>
      </c>
      <c r="AQ35" s="76">
        <v>0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0</v>
      </c>
      <c r="AX35" s="77">
        <v>0</v>
      </c>
    </row>
    <row r="36" spans="1:50" s="36" customFormat="1" ht="15.75" customHeight="1" x14ac:dyDescent="0.2">
      <c r="C36" s="36" t="s">
        <v>151</v>
      </c>
      <c r="P36" s="129"/>
      <c r="R36" s="129"/>
      <c r="T36" s="129"/>
      <c r="W36" s="36" t="s">
        <v>151</v>
      </c>
    </row>
    <row r="37" spans="1:50" s="2" customFormat="1" ht="13.7" customHeight="1" x14ac:dyDescent="0.25">
      <c r="A37" s="3" t="s">
        <v>1</v>
      </c>
      <c r="B37" s="4" t="s">
        <v>2</v>
      </c>
      <c r="C37" s="5" t="s">
        <v>39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29"/>
      <c r="O37" s="32" t="s">
        <v>124</v>
      </c>
      <c r="P37" s="130" t="s">
        <v>125</v>
      </c>
      <c r="Q37" s="7" t="s">
        <v>126</v>
      </c>
      <c r="R37" s="130" t="s">
        <v>127</v>
      </c>
      <c r="S37" s="7" t="s">
        <v>128</v>
      </c>
      <c r="T37" s="130" t="s">
        <v>129</v>
      </c>
      <c r="U37" s="8" t="s">
        <v>130</v>
      </c>
      <c r="V37" s="9" t="s">
        <v>131</v>
      </c>
      <c r="W37" s="33" t="s">
        <v>157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5"/>
      <c r="AX37" s="35"/>
    </row>
    <row r="38" spans="1:50" s="2" customFormat="1" ht="13.7" customHeight="1" x14ac:dyDescent="0.25">
      <c r="A38" s="10" t="s">
        <v>0</v>
      </c>
      <c r="B38" s="11" t="s">
        <v>0</v>
      </c>
      <c r="C38" s="12" t="s">
        <v>132</v>
      </c>
      <c r="D38" s="13" t="s">
        <v>118</v>
      </c>
      <c r="E38" s="13" t="s">
        <v>133</v>
      </c>
      <c r="F38" s="13" t="s">
        <v>134</v>
      </c>
      <c r="G38" s="13" t="s">
        <v>135</v>
      </c>
      <c r="H38" s="13" t="s">
        <v>136</v>
      </c>
      <c r="I38" s="13" t="s">
        <v>137</v>
      </c>
      <c r="J38" s="13" t="s">
        <v>138</v>
      </c>
      <c r="K38" s="13" t="s">
        <v>139</v>
      </c>
      <c r="L38" s="13" t="s">
        <v>120</v>
      </c>
      <c r="M38" s="13" t="s">
        <v>140</v>
      </c>
      <c r="N38" s="30" t="s">
        <v>141</v>
      </c>
      <c r="O38" s="12" t="s">
        <v>142</v>
      </c>
      <c r="P38" s="131" t="s">
        <v>142</v>
      </c>
      <c r="Q38" s="15" t="s">
        <v>143</v>
      </c>
      <c r="R38" s="131" t="s">
        <v>143</v>
      </c>
      <c r="S38" s="15" t="s">
        <v>144</v>
      </c>
      <c r="T38" s="131" t="s">
        <v>144</v>
      </c>
      <c r="U38" s="13" t="s">
        <v>0</v>
      </c>
      <c r="V38" s="14" t="s">
        <v>119</v>
      </c>
      <c r="W38" s="186" t="s">
        <v>158</v>
      </c>
      <c r="X38" s="184" t="s">
        <v>159</v>
      </c>
      <c r="Y38" s="184" t="s">
        <v>160</v>
      </c>
      <c r="Z38" s="184" t="s">
        <v>161</v>
      </c>
      <c r="AA38" s="184" t="s">
        <v>162</v>
      </c>
      <c r="AB38" s="184" t="s">
        <v>163</v>
      </c>
      <c r="AC38" s="184" t="s">
        <v>164</v>
      </c>
      <c r="AD38" s="184" t="s">
        <v>165</v>
      </c>
      <c r="AE38" s="184" t="s">
        <v>166</v>
      </c>
      <c r="AF38" s="184" t="s">
        <v>167</v>
      </c>
      <c r="AG38" s="184" t="s">
        <v>168</v>
      </c>
      <c r="AH38" s="184" t="s">
        <v>169</v>
      </c>
      <c r="AI38" s="184" t="s">
        <v>170</v>
      </c>
      <c r="AJ38" s="184" t="s">
        <v>171</v>
      </c>
      <c r="AK38" s="184" t="s">
        <v>172</v>
      </c>
      <c r="AL38" s="184" t="s">
        <v>173</v>
      </c>
      <c r="AM38" s="184" t="s">
        <v>174</v>
      </c>
      <c r="AN38" s="184" t="s">
        <v>175</v>
      </c>
      <c r="AO38" s="184" t="s">
        <v>176</v>
      </c>
      <c r="AP38" s="184" t="s">
        <v>177</v>
      </c>
      <c r="AQ38" s="184" t="s">
        <v>178</v>
      </c>
      <c r="AR38" s="184" t="s">
        <v>179</v>
      </c>
      <c r="AS38" s="184" t="s">
        <v>180</v>
      </c>
      <c r="AT38" s="184" t="s">
        <v>181</v>
      </c>
      <c r="AU38" s="184" t="s">
        <v>182</v>
      </c>
      <c r="AV38" s="184" t="s">
        <v>183</v>
      </c>
      <c r="AW38" s="184" t="s">
        <v>184</v>
      </c>
      <c r="AX38" s="188" t="s">
        <v>185</v>
      </c>
    </row>
    <row r="39" spans="1:50" s="2" customFormat="1" ht="13.7" customHeight="1" x14ac:dyDescent="0.25">
      <c r="A39" s="16" t="s">
        <v>0</v>
      </c>
      <c r="B39" s="17" t="s">
        <v>0</v>
      </c>
      <c r="C39" s="18" t="s">
        <v>38</v>
      </c>
      <c r="D39" s="19" t="s">
        <v>51</v>
      </c>
      <c r="E39" s="19" t="s">
        <v>52</v>
      </c>
      <c r="F39" s="19" t="s">
        <v>53</v>
      </c>
      <c r="G39" s="19" t="s">
        <v>54</v>
      </c>
      <c r="H39" s="19" t="s">
        <v>55</v>
      </c>
      <c r="I39" s="19" t="s">
        <v>56</v>
      </c>
      <c r="J39" s="19" t="s">
        <v>57</v>
      </c>
      <c r="K39" s="19" t="s">
        <v>58</v>
      </c>
      <c r="L39" s="19" t="s">
        <v>59</v>
      </c>
      <c r="M39" s="19" t="s">
        <v>60</v>
      </c>
      <c r="N39" s="31" t="s">
        <v>61</v>
      </c>
      <c r="O39" s="18" t="s">
        <v>0</v>
      </c>
      <c r="P39" s="132" t="s">
        <v>0</v>
      </c>
      <c r="Q39" s="21" t="s">
        <v>145</v>
      </c>
      <c r="R39" s="132" t="s">
        <v>145</v>
      </c>
      <c r="S39" s="21" t="s">
        <v>146</v>
      </c>
      <c r="T39" s="132" t="s">
        <v>146</v>
      </c>
      <c r="U39" s="19" t="s">
        <v>0</v>
      </c>
      <c r="V39" s="20" t="s">
        <v>0</v>
      </c>
      <c r="W39" s="187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  <c r="AK39" s="185"/>
      <c r="AL39" s="185"/>
      <c r="AM39" s="185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9"/>
    </row>
    <row r="40" spans="1:50" s="42" customFormat="1" ht="14.25" customHeight="1" x14ac:dyDescent="0.3">
      <c r="A40" s="85" t="s">
        <v>27</v>
      </c>
      <c r="B40" s="86">
        <v>0</v>
      </c>
      <c r="C40" s="38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40">
        <v>0</v>
      </c>
      <c r="O40" s="78">
        <v>0</v>
      </c>
      <c r="P40" s="136">
        <v>0</v>
      </c>
      <c r="Q40" s="79">
        <v>0</v>
      </c>
      <c r="R40" s="136">
        <v>0</v>
      </c>
      <c r="S40" s="79">
        <v>0</v>
      </c>
      <c r="T40" s="136">
        <v>0</v>
      </c>
      <c r="U40" s="79" t="s">
        <v>152</v>
      </c>
      <c r="V40" s="80" t="s">
        <v>152</v>
      </c>
      <c r="W40" s="87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9">
        <v>0</v>
      </c>
    </row>
    <row r="41" spans="1:50" s="42" customFormat="1" ht="14.25" customHeight="1" x14ac:dyDescent="0.3">
      <c r="A41" s="90" t="s">
        <v>28</v>
      </c>
      <c r="B41" s="91">
        <v>11611</v>
      </c>
      <c r="C41" s="43">
        <v>216</v>
      </c>
      <c r="D41" s="44">
        <v>10410</v>
      </c>
      <c r="E41" s="44">
        <v>31</v>
      </c>
      <c r="F41" s="44">
        <v>725</v>
      </c>
      <c r="G41" s="44">
        <v>177</v>
      </c>
      <c r="H41" s="44">
        <v>26</v>
      </c>
      <c r="I41" s="44">
        <v>4</v>
      </c>
      <c r="J41" s="44">
        <v>5</v>
      </c>
      <c r="K41" s="44">
        <v>1</v>
      </c>
      <c r="L41" s="44">
        <v>16</v>
      </c>
      <c r="M41" s="44">
        <v>0</v>
      </c>
      <c r="N41" s="45">
        <v>0</v>
      </c>
      <c r="O41" s="43">
        <v>8031</v>
      </c>
      <c r="P41" s="134">
        <v>69.17</v>
      </c>
      <c r="Q41" s="44">
        <v>4027</v>
      </c>
      <c r="R41" s="134">
        <v>34.68</v>
      </c>
      <c r="S41" s="44">
        <v>75</v>
      </c>
      <c r="T41" s="134">
        <v>0.64600000000000002</v>
      </c>
      <c r="U41" s="44">
        <v>22.1</v>
      </c>
      <c r="V41" s="46">
        <v>26.8</v>
      </c>
      <c r="W41" s="92">
        <v>15</v>
      </c>
      <c r="X41" s="93">
        <v>142</v>
      </c>
      <c r="Y41" s="93">
        <v>760</v>
      </c>
      <c r="Z41" s="93">
        <v>2663</v>
      </c>
      <c r="AA41" s="93">
        <v>4988</v>
      </c>
      <c r="AB41" s="93">
        <v>2513</v>
      </c>
      <c r="AC41" s="93">
        <v>455</v>
      </c>
      <c r="AD41" s="93">
        <v>64</v>
      </c>
      <c r="AE41" s="93">
        <v>7</v>
      </c>
      <c r="AF41" s="93">
        <v>0</v>
      </c>
      <c r="AG41" s="93">
        <v>1</v>
      </c>
      <c r="AH41" s="93">
        <v>0</v>
      </c>
      <c r="AI41" s="93">
        <v>0</v>
      </c>
      <c r="AJ41" s="93">
        <v>0</v>
      </c>
      <c r="AK41" s="93">
        <v>3</v>
      </c>
      <c r="AL41" s="93">
        <v>0</v>
      </c>
      <c r="AM41" s="93">
        <v>0</v>
      </c>
      <c r="AN41" s="93">
        <v>0</v>
      </c>
      <c r="AO41" s="93">
        <v>0</v>
      </c>
      <c r="AP41" s="93">
        <v>0</v>
      </c>
      <c r="AQ41" s="93">
        <v>0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0</v>
      </c>
      <c r="AX41" s="94">
        <v>0</v>
      </c>
    </row>
    <row r="42" spans="1:50" s="42" customFormat="1" ht="14.25" customHeight="1" x14ac:dyDescent="0.3">
      <c r="A42" s="90" t="s">
        <v>29</v>
      </c>
      <c r="B42" s="91">
        <v>0</v>
      </c>
      <c r="C42" s="43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>
        <v>0</v>
      </c>
      <c r="O42" s="43">
        <v>0</v>
      </c>
      <c r="P42" s="134">
        <v>0</v>
      </c>
      <c r="Q42" s="44">
        <v>0</v>
      </c>
      <c r="R42" s="134">
        <v>0</v>
      </c>
      <c r="S42" s="44">
        <v>0</v>
      </c>
      <c r="T42" s="134">
        <v>0</v>
      </c>
      <c r="U42" s="44" t="s">
        <v>152</v>
      </c>
      <c r="V42" s="46" t="s">
        <v>152</v>
      </c>
      <c r="W42" s="92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4">
        <v>0</v>
      </c>
    </row>
    <row r="43" spans="1:50" s="42" customFormat="1" ht="14.25" customHeight="1" x14ac:dyDescent="0.3">
      <c r="A43" s="90" t="s">
        <v>30</v>
      </c>
      <c r="B43" s="91">
        <v>0</v>
      </c>
      <c r="C43" s="43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5">
        <v>0</v>
      </c>
      <c r="O43" s="43">
        <v>0</v>
      </c>
      <c r="P43" s="134">
        <v>0</v>
      </c>
      <c r="Q43" s="44">
        <v>0</v>
      </c>
      <c r="R43" s="134">
        <v>0</v>
      </c>
      <c r="S43" s="44">
        <v>0</v>
      </c>
      <c r="T43" s="134">
        <v>0</v>
      </c>
      <c r="U43" s="44" t="s">
        <v>152</v>
      </c>
      <c r="V43" s="46" t="s">
        <v>152</v>
      </c>
      <c r="W43" s="92">
        <v>0</v>
      </c>
      <c r="X43" s="93">
        <v>0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4">
        <v>0</v>
      </c>
    </row>
    <row r="44" spans="1:50" s="42" customFormat="1" ht="14.25" customHeight="1" x14ac:dyDescent="0.3">
      <c r="A44" s="90" t="s">
        <v>31</v>
      </c>
      <c r="B44" s="91">
        <v>0</v>
      </c>
      <c r="C44" s="43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>
        <v>0</v>
      </c>
      <c r="O44" s="43">
        <v>0</v>
      </c>
      <c r="P44" s="134">
        <v>0</v>
      </c>
      <c r="Q44" s="44">
        <v>0</v>
      </c>
      <c r="R44" s="134">
        <v>0</v>
      </c>
      <c r="S44" s="44">
        <v>0</v>
      </c>
      <c r="T44" s="134">
        <v>0</v>
      </c>
      <c r="U44" s="44" t="s">
        <v>152</v>
      </c>
      <c r="V44" s="46" t="s">
        <v>152</v>
      </c>
      <c r="W44" s="92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4">
        <v>0</v>
      </c>
    </row>
    <row r="45" spans="1:50" s="42" customFormat="1" ht="14.25" customHeight="1" x14ac:dyDescent="0.3">
      <c r="A45" s="90" t="s">
        <v>32</v>
      </c>
      <c r="B45" s="91">
        <v>0</v>
      </c>
      <c r="C45" s="43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>
        <v>0</v>
      </c>
      <c r="O45" s="43">
        <v>0</v>
      </c>
      <c r="P45" s="134">
        <v>0</v>
      </c>
      <c r="Q45" s="44">
        <v>0</v>
      </c>
      <c r="R45" s="134">
        <v>0</v>
      </c>
      <c r="S45" s="44">
        <v>0</v>
      </c>
      <c r="T45" s="134">
        <v>0</v>
      </c>
      <c r="U45" s="44" t="s">
        <v>152</v>
      </c>
      <c r="V45" s="46" t="s">
        <v>152</v>
      </c>
      <c r="W45" s="92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4">
        <v>0</v>
      </c>
    </row>
    <row r="46" spans="1:50" s="42" customFormat="1" ht="14.25" customHeight="1" x14ac:dyDescent="0.3">
      <c r="A46" s="95" t="s">
        <v>33</v>
      </c>
      <c r="B46" s="96">
        <v>0</v>
      </c>
      <c r="C46" s="47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9">
        <v>0</v>
      </c>
      <c r="O46" s="81">
        <v>0</v>
      </c>
      <c r="P46" s="135">
        <v>0</v>
      </c>
      <c r="Q46" s="82">
        <v>0</v>
      </c>
      <c r="R46" s="135">
        <v>0</v>
      </c>
      <c r="S46" s="82">
        <v>0</v>
      </c>
      <c r="T46" s="135">
        <v>0</v>
      </c>
      <c r="U46" s="82" t="s">
        <v>152</v>
      </c>
      <c r="V46" s="83" t="s">
        <v>152</v>
      </c>
      <c r="W46" s="97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0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0</v>
      </c>
      <c r="AT46" s="98">
        <v>0</v>
      </c>
      <c r="AU46" s="98">
        <v>0</v>
      </c>
      <c r="AV46" s="98">
        <v>0</v>
      </c>
      <c r="AW46" s="98">
        <v>0</v>
      </c>
      <c r="AX46" s="99">
        <v>0</v>
      </c>
    </row>
    <row r="47" spans="1:50" s="62" customFormat="1" ht="14.25" customHeight="1" x14ac:dyDescent="0.25">
      <c r="A47" s="51" t="s">
        <v>42</v>
      </c>
      <c r="B47" s="52">
        <v>11611</v>
      </c>
      <c r="C47" s="53">
        <v>216</v>
      </c>
      <c r="D47" s="54">
        <v>10410</v>
      </c>
      <c r="E47" s="54">
        <v>31</v>
      </c>
      <c r="F47" s="54">
        <v>725</v>
      </c>
      <c r="G47" s="54">
        <v>177</v>
      </c>
      <c r="H47" s="54">
        <v>26</v>
      </c>
      <c r="I47" s="54">
        <v>4</v>
      </c>
      <c r="J47" s="54">
        <v>5</v>
      </c>
      <c r="K47" s="54">
        <v>1</v>
      </c>
      <c r="L47" s="54">
        <v>16</v>
      </c>
      <c r="M47" s="54">
        <v>0</v>
      </c>
      <c r="N47" s="55">
        <v>0</v>
      </c>
      <c r="O47" s="53">
        <v>8031</v>
      </c>
      <c r="P47" s="121">
        <v>69.16716906381879</v>
      </c>
      <c r="Q47" s="54">
        <v>4027</v>
      </c>
      <c r="R47" s="121">
        <v>34.682628541899923</v>
      </c>
      <c r="S47" s="54">
        <v>75</v>
      </c>
      <c r="T47" s="121">
        <v>0.64593919559038837</v>
      </c>
      <c r="U47" s="121">
        <v>22.1</v>
      </c>
      <c r="V47" s="124">
        <v>26.8</v>
      </c>
      <c r="W47" s="100">
        <v>15</v>
      </c>
      <c r="X47" s="60">
        <v>142</v>
      </c>
      <c r="Y47" s="60">
        <v>760</v>
      </c>
      <c r="Z47" s="60">
        <v>2663</v>
      </c>
      <c r="AA47" s="60">
        <v>4988</v>
      </c>
      <c r="AB47" s="60">
        <v>2513</v>
      </c>
      <c r="AC47" s="60">
        <v>455</v>
      </c>
      <c r="AD47" s="60">
        <v>64</v>
      </c>
      <c r="AE47" s="60">
        <v>7</v>
      </c>
      <c r="AF47" s="60">
        <v>0</v>
      </c>
      <c r="AG47" s="60">
        <v>1</v>
      </c>
      <c r="AH47" s="60">
        <v>0</v>
      </c>
      <c r="AI47" s="60">
        <v>0</v>
      </c>
      <c r="AJ47" s="60">
        <v>0</v>
      </c>
      <c r="AK47" s="60">
        <v>3</v>
      </c>
      <c r="AL47" s="60">
        <v>0</v>
      </c>
      <c r="AM47" s="60">
        <v>0</v>
      </c>
      <c r="AN47" s="60">
        <v>0</v>
      </c>
      <c r="AO47" s="60">
        <v>0</v>
      </c>
      <c r="AP47" s="60">
        <v>0</v>
      </c>
      <c r="AQ47" s="60">
        <v>0</v>
      </c>
      <c r="AR47" s="6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0</v>
      </c>
      <c r="AX47" s="61">
        <v>0</v>
      </c>
    </row>
    <row r="48" spans="1:50" s="62" customFormat="1" ht="14.25" customHeight="1" x14ac:dyDescent="0.25">
      <c r="A48" s="63" t="s">
        <v>41</v>
      </c>
      <c r="B48" s="64">
        <v>11611</v>
      </c>
      <c r="C48" s="56">
        <v>216</v>
      </c>
      <c r="D48" s="57">
        <v>10410</v>
      </c>
      <c r="E48" s="57">
        <v>31</v>
      </c>
      <c r="F48" s="57">
        <v>725</v>
      </c>
      <c r="G48" s="57">
        <v>177</v>
      </c>
      <c r="H48" s="57">
        <v>26</v>
      </c>
      <c r="I48" s="57">
        <v>4</v>
      </c>
      <c r="J48" s="57">
        <v>5</v>
      </c>
      <c r="K48" s="57">
        <v>1</v>
      </c>
      <c r="L48" s="57">
        <v>16</v>
      </c>
      <c r="M48" s="57">
        <v>0</v>
      </c>
      <c r="N48" s="65">
        <v>0</v>
      </c>
      <c r="O48" s="56">
        <v>8031</v>
      </c>
      <c r="P48" s="122">
        <v>69.17</v>
      </c>
      <c r="Q48" s="57">
        <v>4027</v>
      </c>
      <c r="R48" s="122">
        <v>34.68</v>
      </c>
      <c r="S48" s="57">
        <v>75</v>
      </c>
      <c r="T48" s="122">
        <v>0.64600000000000002</v>
      </c>
      <c r="U48" s="122">
        <v>22.1</v>
      </c>
      <c r="V48" s="125">
        <v>26.8</v>
      </c>
      <c r="W48" s="101">
        <v>15</v>
      </c>
      <c r="X48" s="67">
        <v>142</v>
      </c>
      <c r="Y48" s="67">
        <v>760</v>
      </c>
      <c r="Z48" s="67">
        <v>2663</v>
      </c>
      <c r="AA48" s="67">
        <v>4988</v>
      </c>
      <c r="AB48" s="67">
        <v>2513</v>
      </c>
      <c r="AC48" s="67">
        <v>455</v>
      </c>
      <c r="AD48" s="67">
        <v>64</v>
      </c>
      <c r="AE48" s="67">
        <v>7</v>
      </c>
      <c r="AF48" s="67">
        <v>0</v>
      </c>
      <c r="AG48" s="67">
        <v>1</v>
      </c>
      <c r="AH48" s="67">
        <v>0</v>
      </c>
      <c r="AI48" s="67">
        <v>0</v>
      </c>
      <c r="AJ48" s="67">
        <v>0</v>
      </c>
      <c r="AK48" s="67">
        <v>3</v>
      </c>
      <c r="AL48" s="67">
        <v>0</v>
      </c>
      <c r="AM48" s="67">
        <v>0</v>
      </c>
      <c r="AN48" s="67">
        <v>0</v>
      </c>
      <c r="AO48" s="67">
        <v>0</v>
      </c>
      <c r="AP48" s="67">
        <v>0</v>
      </c>
      <c r="AQ48" s="67">
        <v>0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0</v>
      </c>
      <c r="AX48" s="68">
        <v>0</v>
      </c>
    </row>
    <row r="49" spans="1:50" s="62" customFormat="1" ht="14.25" customHeight="1" x14ac:dyDescent="0.25">
      <c r="A49" s="69" t="s">
        <v>34</v>
      </c>
      <c r="B49" s="70">
        <v>11611</v>
      </c>
      <c r="C49" s="71">
        <v>216</v>
      </c>
      <c r="D49" s="72">
        <v>10410</v>
      </c>
      <c r="E49" s="72">
        <v>31</v>
      </c>
      <c r="F49" s="72">
        <v>725</v>
      </c>
      <c r="G49" s="72">
        <v>177</v>
      </c>
      <c r="H49" s="72">
        <v>26</v>
      </c>
      <c r="I49" s="72">
        <v>4</v>
      </c>
      <c r="J49" s="72">
        <v>5</v>
      </c>
      <c r="K49" s="72">
        <v>1</v>
      </c>
      <c r="L49" s="72">
        <v>16</v>
      </c>
      <c r="M49" s="72">
        <v>0</v>
      </c>
      <c r="N49" s="73">
        <v>0</v>
      </c>
      <c r="O49" s="71">
        <v>8031</v>
      </c>
      <c r="P49" s="123">
        <v>69.17</v>
      </c>
      <c r="Q49" s="72">
        <v>4027</v>
      </c>
      <c r="R49" s="123">
        <v>34.68</v>
      </c>
      <c r="S49" s="72">
        <v>75</v>
      </c>
      <c r="T49" s="123">
        <v>0.64600000000000002</v>
      </c>
      <c r="U49" s="123">
        <v>22.1</v>
      </c>
      <c r="V49" s="126">
        <v>26.8</v>
      </c>
      <c r="W49" s="102">
        <v>15</v>
      </c>
      <c r="X49" s="76">
        <v>142</v>
      </c>
      <c r="Y49" s="76">
        <v>760</v>
      </c>
      <c r="Z49" s="76">
        <v>2663</v>
      </c>
      <c r="AA49" s="76">
        <v>4988</v>
      </c>
      <c r="AB49" s="76">
        <v>2513</v>
      </c>
      <c r="AC49" s="76">
        <v>455</v>
      </c>
      <c r="AD49" s="76">
        <v>64</v>
      </c>
      <c r="AE49" s="76">
        <v>7</v>
      </c>
      <c r="AF49" s="76">
        <v>0</v>
      </c>
      <c r="AG49" s="76">
        <v>1</v>
      </c>
      <c r="AH49" s="76">
        <v>0</v>
      </c>
      <c r="AI49" s="76">
        <v>0</v>
      </c>
      <c r="AJ49" s="76">
        <v>0</v>
      </c>
      <c r="AK49" s="76">
        <v>3</v>
      </c>
      <c r="AL49" s="76">
        <v>0</v>
      </c>
      <c r="AM49" s="76">
        <v>0</v>
      </c>
      <c r="AN49" s="76">
        <v>0</v>
      </c>
      <c r="AO49" s="76">
        <v>0</v>
      </c>
      <c r="AP49" s="76">
        <v>0</v>
      </c>
      <c r="AQ49" s="76">
        <v>0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0</v>
      </c>
      <c r="AX49" s="77">
        <v>0</v>
      </c>
    </row>
    <row r="50" spans="1:50" s="42" customFormat="1" x14ac:dyDescent="0.3">
      <c r="A50" s="190" t="s">
        <v>62</v>
      </c>
      <c r="B50" s="190"/>
      <c r="P50" s="137"/>
      <c r="R50" s="137"/>
      <c r="T50" s="137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</row>
    <row r="51" spans="1:50" s="42" customFormat="1" x14ac:dyDescent="0.3">
      <c r="A51" s="191"/>
      <c r="B51" s="191"/>
      <c r="P51" s="137"/>
      <c r="R51" s="137"/>
      <c r="T51" s="137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</row>
    <row r="52" spans="1:50" s="42" customFormat="1" x14ac:dyDescent="0.3">
      <c r="A52" s="191"/>
      <c r="B52" s="191"/>
      <c r="P52" s="137"/>
      <c r="R52" s="137"/>
      <c r="T52" s="137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</row>
    <row r="53" spans="1:50" s="42" customFormat="1" x14ac:dyDescent="0.3">
      <c r="A53" s="191"/>
      <c r="B53" s="191"/>
      <c r="P53" s="137"/>
      <c r="R53" s="137"/>
      <c r="T53" s="137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</row>
    <row r="54" spans="1:50" s="42" customFormat="1" x14ac:dyDescent="0.3">
      <c r="A54" s="191"/>
      <c r="B54" s="191"/>
      <c r="P54" s="137"/>
      <c r="R54" s="137"/>
      <c r="T54" s="137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s="42" customFormat="1" x14ac:dyDescent="0.3">
      <c r="A55" s="191"/>
      <c r="B55" s="191"/>
      <c r="P55" s="137"/>
      <c r="R55" s="137"/>
      <c r="T55" s="137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s="42" customFormat="1" x14ac:dyDescent="0.3">
      <c r="A56" s="191"/>
      <c r="B56" s="191"/>
      <c r="P56" s="137"/>
      <c r="R56" s="137"/>
      <c r="T56" s="137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s="42" customFormat="1" x14ac:dyDescent="0.3">
      <c r="A57" s="191"/>
      <c r="B57" s="191"/>
      <c r="P57" s="137"/>
      <c r="R57" s="137"/>
      <c r="T57" s="137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</row>
    <row r="58" spans="1:50" s="42" customFormat="1" x14ac:dyDescent="0.3">
      <c r="A58" s="191"/>
      <c r="B58" s="191"/>
      <c r="P58" s="137"/>
      <c r="R58" s="137"/>
      <c r="T58" s="137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</row>
    <row r="59" spans="1:50" s="42" customFormat="1" x14ac:dyDescent="0.3">
      <c r="A59" s="191"/>
      <c r="B59" s="191"/>
      <c r="P59" s="137"/>
      <c r="R59" s="137"/>
      <c r="T59" s="137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</row>
    <row r="60" spans="1:50" s="42" customFormat="1" x14ac:dyDescent="0.3">
      <c r="A60" s="191"/>
      <c r="B60" s="191"/>
      <c r="P60" s="137"/>
      <c r="R60" s="137"/>
      <c r="T60" s="137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</row>
    <row r="61" spans="1:50" s="42" customFormat="1" x14ac:dyDescent="0.3">
      <c r="A61" s="191"/>
      <c r="B61" s="191"/>
      <c r="P61" s="137"/>
      <c r="R61" s="137"/>
      <c r="T61" s="137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</row>
    <row r="62" spans="1:50" s="42" customFormat="1" x14ac:dyDescent="0.3">
      <c r="A62" s="191"/>
      <c r="B62" s="191"/>
      <c r="P62" s="137"/>
      <c r="R62" s="137"/>
      <c r="T62" s="137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</row>
    <row r="63" spans="1:50" s="42" customFormat="1" x14ac:dyDescent="0.3">
      <c r="A63" s="191"/>
      <c r="B63" s="191"/>
      <c r="P63" s="137"/>
      <c r="R63" s="137"/>
      <c r="T63" s="137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</row>
    <row r="64" spans="1:50" x14ac:dyDescent="0.3">
      <c r="A64" s="191"/>
      <c r="B64" s="19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137"/>
      <c r="Q64" s="42"/>
      <c r="R64" s="137"/>
      <c r="S64" s="42"/>
      <c r="T64" s="137"/>
      <c r="U64" s="42"/>
      <c r="V64" s="4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</row>
    <row r="65" spans="1:50" x14ac:dyDescent="0.3">
      <c r="A65" s="191"/>
      <c r="B65" s="19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37"/>
      <c r="Q65" s="42"/>
      <c r="R65" s="137"/>
      <c r="S65" s="42"/>
      <c r="T65" s="137"/>
      <c r="U65" s="42"/>
      <c r="V65" s="4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</row>
    <row r="66" spans="1:50" x14ac:dyDescent="0.3">
      <c r="A66" s="191"/>
      <c r="B66" s="19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137"/>
      <c r="Q66" s="42"/>
      <c r="R66" s="137"/>
      <c r="S66" s="42"/>
      <c r="T66" s="137"/>
      <c r="U66" s="42"/>
      <c r="V66" s="42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</row>
    <row r="67" spans="1:50" x14ac:dyDescent="0.3">
      <c r="A67" s="191"/>
      <c r="B67" s="19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137"/>
      <c r="Q67" s="42"/>
      <c r="R67" s="137"/>
      <c r="S67" s="42"/>
      <c r="T67" s="137"/>
      <c r="U67" s="42"/>
      <c r="V67" s="42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</row>
    <row r="68" spans="1:50" x14ac:dyDescent="0.3">
      <c r="A68" s="191"/>
      <c r="B68" s="19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137"/>
      <c r="Q68" s="42"/>
      <c r="R68" s="137"/>
      <c r="S68" s="42"/>
      <c r="T68" s="137"/>
      <c r="U68" s="42"/>
      <c r="V68" s="42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</row>
    <row r="69" spans="1:50" x14ac:dyDescent="0.3">
      <c r="A69" s="191"/>
      <c r="B69" s="19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37"/>
      <c r="Q69" s="42"/>
      <c r="R69" s="137"/>
      <c r="S69" s="42"/>
      <c r="T69" s="137"/>
      <c r="U69" s="42"/>
      <c r="V69" s="4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</row>
    <row r="71" spans="1:50" x14ac:dyDescent="0.3">
      <c r="A71" s="127">
        <v>1</v>
      </c>
    </row>
  </sheetData>
  <mergeCells count="57">
    <mergeCell ref="W38:W39"/>
    <mergeCell ref="X38:X39"/>
    <mergeCell ref="Y38:Y39"/>
    <mergeCell ref="Z38:Z39"/>
    <mergeCell ref="AA38:AA39"/>
    <mergeCell ref="AB38:AB39"/>
    <mergeCell ref="AU38:AU39"/>
    <mergeCell ref="AV38:AV39"/>
    <mergeCell ref="AW38:AW39"/>
    <mergeCell ref="AX38:AX39"/>
    <mergeCell ref="AS38:AS39"/>
    <mergeCell ref="AT38:AT39"/>
    <mergeCell ref="AH38:AH39"/>
    <mergeCell ref="A50:B69"/>
    <mergeCell ref="AO38:AO39"/>
    <mergeCell ref="AP38:AP39"/>
    <mergeCell ref="AQ38:AQ39"/>
    <mergeCell ref="AR38:AR39"/>
    <mergeCell ref="AI38:AI39"/>
    <mergeCell ref="AJ38:AJ39"/>
    <mergeCell ref="AK38:AK39"/>
    <mergeCell ref="AL38:AL39"/>
    <mergeCell ref="AM38:AM39"/>
    <mergeCell ref="AN38:AN39"/>
    <mergeCell ref="AC38:AC39"/>
    <mergeCell ref="AD38:AD39"/>
    <mergeCell ref="AE38:AE39"/>
    <mergeCell ref="AF38:AF39"/>
    <mergeCell ref="AG38:AG39"/>
    <mergeCell ref="AQ6:AQ7"/>
    <mergeCell ref="AI6:AI7"/>
    <mergeCell ref="AJ6:AJ7"/>
    <mergeCell ref="AK6:AK7"/>
    <mergeCell ref="AL6:AL7"/>
    <mergeCell ref="AM6:AM7"/>
    <mergeCell ref="AN6:AN7"/>
    <mergeCell ref="AF6:AF7"/>
    <mergeCell ref="AG6:AG7"/>
    <mergeCell ref="AH6:AH7"/>
    <mergeCell ref="AO6:AO7"/>
    <mergeCell ref="AP6:AP7"/>
    <mergeCell ref="AC6:AC7"/>
    <mergeCell ref="AD6:AD7"/>
    <mergeCell ref="AE6:AE7"/>
    <mergeCell ref="W6:W7"/>
    <mergeCell ref="X6:X7"/>
    <mergeCell ref="Y6:Y7"/>
    <mergeCell ref="Z6:Z7"/>
    <mergeCell ref="AA6:AA7"/>
    <mergeCell ref="AB6:AB7"/>
    <mergeCell ref="AV6:AV7"/>
    <mergeCell ref="AW6:AW7"/>
    <mergeCell ref="AX6:AX7"/>
    <mergeCell ref="AR6:AR7"/>
    <mergeCell ref="AS6:AS7"/>
    <mergeCell ref="AT6:AT7"/>
    <mergeCell ref="AU6:AU7"/>
  </mergeCells>
  <conditionalFormatting sqref="A8:AX19">
    <cfRule type="expression" dxfId="1" priority="27">
      <formula>$B8=MAX($B$8:$B$19)</formula>
    </cfRule>
  </conditionalFormatting>
  <conditionalFormatting sqref="A20:AX31">
    <cfRule type="expression" dxfId="0" priority="26">
      <formula>$B20=MAX($B$20:$B$31)</formula>
    </cfRule>
  </conditionalFormatting>
  <conditionalFormatting sqref="B8:B31">
    <cfRule type="dataBar" priority="11">
      <dataBar>
        <cfvo type="min"/>
        <cfvo type="max"/>
        <color rgb="FF638EC6"/>
      </dataBar>
    </cfRule>
  </conditionalFormatting>
  <pageMargins left="0.35433070866141736" right="0.35433070866141736" top="0.39370078740157483" bottom="0.74803149606299213" header="0.31496062992125984" footer="0.35433070866141736"/>
  <pageSetup paperSize="9" orientation="landscape" r:id="rId1"/>
  <headerFooter>
    <oddFooter>&amp;L&amp;G</oddFooter>
  </headerFooter>
  <rowBreaks count="1" manualBreakCount="1">
    <brk id="35" max="46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Location Plan</vt:lpstr>
      <vt:lpstr>ATC</vt:lpstr>
      <vt:lpstr>Summary</vt:lpstr>
      <vt:lpstr>DirA - Results</vt:lpstr>
      <vt:lpstr>DirB - Results</vt:lpstr>
      <vt:lpstr>Two-Way - Results</vt:lpstr>
      <vt:lpstr>'DirA - Results'!Print_Area</vt:lpstr>
      <vt:lpstr>'DirB - Results'!Print_Area</vt:lpstr>
      <vt:lpstr>'Two-Way - Results'!Print_Area</vt:lpstr>
      <vt:lpstr>'DirA - Results'!Print_Titles</vt:lpstr>
      <vt:lpstr>'DirB - Results'!Print_Titles</vt:lpstr>
      <vt:lpstr>'Two-Way - Results'!Print_Titles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Automatic Traffic Count</dc:title>
  <dc:subject>7 Day - 60min</dc:subject>
  <dc:creator>JF - NDC</dc:creator>
  <cp:lastModifiedBy>Jamie Faulds</cp:lastModifiedBy>
  <cp:lastPrinted>2018-07-17T11:06:16Z</cp:lastPrinted>
  <dcterms:created xsi:type="dcterms:W3CDTF">2008-09-26T09:34:06Z</dcterms:created>
  <dcterms:modified xsi:type="dcterms:W3CDTF">2022-03-24T11:53:33Z</dcterms:modified>
</cp:coreProperties>
</file>