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rojects\12529 - CEC - LEZ Traffic Survey 2022\Results\ATC Results\"/>
    </mc:Choice>
  </mc:AlternateContent>
  <xr:revisionPtr revIDLastSave="0" documentId="13_ncr:1_{E4F4A657-C382-4C79-9072-2B9964C575F0}" xr6:coauthVersionLast="47" xr6:coauthVersionMax="47" xr10:uidLastSave="{00000000-0000-0000-0000-000000000000}"/>
  <bookViews>
    <workbookView xWindow="28680" yWindow="-120" windowWidth="29040" windowHeight="15840" tabRatio="820" activeTab="2" xr2:uid="{00000000-000D-0000-FFFF-FFFF00000000}"/>
  </bookViews>
  <sheets>
    <sheet name="Location Plan" sheetId="30" r:id="rId1"/>
    <sheet name="ATC" sheetId="29" r:id="rId2"/>
    <sheet name="Summary" sheetId="10" r:id="rId3"/>
    <sheet name="DirA - Results" sheetId="1" r:id="rId4"/>
    <sheet name="DirB - Results" sheetId="25" r:id="rId5"/>
    <sheet name="Two-Way - Results" sheetId="27" r:id="rId6"/>
  </sheets>
  <definedNames>
    <definedName name="_xlnm.Print_Area" localSheetId="3">'DirA - Results'!$A$1:$AX$69</definedName>
    <definedName name="_xlnm.Print_Area" localSheetId="4">'DirB - Results'!$A$1:$AX$69</definedName>
    <definedName name="_xlnm.Print_Area" localSheetId="5">'Two-Way - Results'!$A$1:$AX$69</definedName>
    <definedName name="_xlnm.Print_Titles" localSheetId="3">'DirA - Results'!$A:$B,'DirA - Results'!$1:$3</definedName>
    <definedName name="_xlnm.Print_Titles" localSheetId="4">'DirB - Results'!$A:$B,'DirB - Results'!$1:$3</definedName>
    <definedName name="_xlnm.Print_Titles" localSheetId="5">'Two-Way - Results'!$A:$B,'Two-Way - Results'!$1:$3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29" l="1"/>
  <c r="H2" i="2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L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ACPO Limit is 110% of speed limit plus 2mph</t>
        </r>
      </text>
    </comment>
    <comment ref="N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DfT Limit is 100% of speed limit plus 15mph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4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4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4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4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4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4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4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4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4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4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4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4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4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4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4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4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4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4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5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5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5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5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5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5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5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5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5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5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5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5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5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5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5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5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5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5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5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5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5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5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6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6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6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6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6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6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6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6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6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6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6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6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6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6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6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6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6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6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6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6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6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6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6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sharedStrings.xml><?xml version="1.0" encoding="utf-8"?>
<sst xmlns="http://schemas.openxmlformats.org/spreadsheetml/2006/main" count="807" uniqueCount="186">
  <si>
    <t/>
  </si>
  <si>
    <t>Time</t>
  </si>
  <si>
    <t>Total</t>
  </si>
  <si>
    <t>0000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</si>
  <si>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</si>
  <si>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</si>
  <si>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</si>
  <si>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</si>
  <si>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</si>
  <si>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</si>
  <si>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</si>
  <si>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</si>
  <si>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</si>
  <si>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</si>
  <si>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</si>
  <si>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</si>
  <si>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</si>
  <si>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</si>
  <si>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</si>
  <si>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</si>
  <si>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</si>
  <si>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</si>
  <si>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</si>
  <si>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</si>
  <si>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</si>
  <si>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</si>
  <si>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</si>
  <si>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Mon</t>
  </si>
  <si>
    <t>Tue</t>
  </si>
  <si>
    <t>Wed</t>
  </si>
  <si>
    <t>Thu</t>
  </si>
  <si>
    <t>Fri</t>
  </si>
  <si>
    <t>|Sat</t>
  </si>
  <si>
    <t>|Sun</t>
  </si>
  <si>
    <t>--</t>
  </si>
  <si>
    <t>Site</t>
  </si>
  <si>
    <t>Location</t>
  </si>
  <si>
    <t>Direction</t>
  </si>
  <si>
    <t>MCL</t>
  </si>
  <si>
    <t>Classification</t>
  </si>
  <si>
    <t>Automatic Traffic Count</t>
  </si>
  <si>
    <t>7 Day Ave.</t>
  </si>
  <si>
    <t>5 Day Ave.</t>
  </si>
  <si>
    <t>Site No.</t>
  </si>
  <si>
    <t>Location.</t>
  </si>
  <si>
    <t>Direction.</t>
  </si>
  <si>
    <t>Start Date.</t>
  </si>
  <si>
    <t>End Date.</t>
  </si>
  <si>
    <t>Total Vehicles.</t>
  </si>
  <si>
    <t>Mean Speed</t>
  </si>
  <si>
    <t>85%ile Speed</t>
  </si>
  <si>
    <t>SV</t>
  </si>
  <si>
    <t>SVT</t>
  </si>
  <si>
    <t>TB2</t>
  </si>
  <si>
    <t>TB3</t>
  </si>
  <si>
    <t>T4</t>
  </si>
  <si>
    <t>ART3</t>
  </si>
  <si>
    <t>ART4</t>
  </si>
  <si>
    <t>ART5</t>
  </si>
  <si>
    <t>ART6</t>
  </si>
  <si>
    <t>BD</t>
  </si>
  <si>
    <t>DRT</t>
  </si>
  <si>
    <t>Summary Graphs</t>
  </si>
  <si>
    <t>No. &gt; Speed Limit.</t>
  </si>
  <si>
    <t>%. &gt; Speed Limit.</t>
  </si>
  <si>
    <r>
      <t xml:space="preserve">No. &gt; ACPO </t>
    </r>
    <r>
      <rPr>
        <sz val="9"/>
        <rFont val="Century Gothic"/>
        <family val="2"/>
      </rPr>
      <t>Limit.</t>
    </r>
  </si>
  <si>
    <r>
      <t>%. &gt; ACPO</t>
    </r>
    <r>
      <rPr>
        <sz val="9"/>
        <rFont val="Century Gothic"/>
        <family val="2"/>
      </rPr>
      <t xml:space="preserve"> Limit.</t>
    </r>
  </si>
  <si>
    <r>
      <t>No. &gt; DfT</t>
    </r>
    <r>
      <rPr>
        <sz val="9"/>
        <rFont val="Century Gothic"/>
        <family val="2"/>
      </rPr>
      <t xml:space="preserve"> Limit.</t>
    </r>
  </si>
  <si>
    <r>
      <t>%. &gt; DfT</t>
    </r>
    <r>
      <rPr>
        <sz val="9"/>
        <rFont val="Century Gothic"/>
        <family val="2"/>
      </rPr>
      <t xml:space="preserve"> Limit.</t>
    </r>
  </si>
  <si>
    <t>Traffic Survey</t>
  </si>
  <si>
    <t>ATC VEHICLE CATEGORIES</t>
  </si>
  <si>
    <t>Axles</t>
  </si>
  <si>
    <t>Groups</t>
  </si>
  <si>
    <t>Description</t>
  </si>
  <si>
    <t>Class</t>
  </si>
  <si>
    <t>Parameters</t>
  </si>
  <si>
    <t>Dominant Vehicle</t>
  </si>
  <si>
    <t>Aggregate</t>
  </si>
  <si>
    <t>1 or 2</t>
  </si>
  <si>
    <t>Very Short - Bicycle or Motorcycle</t>
  </si>
  <si>
    <t>MC</t>
  </si>
  <si>
    <t>d(1)&lt;1.7m &amp; axles=2</t>
  </si>
  <si>
    <t>1 (Light)</t>
  </si>
  <si>
    <t>Short - Sedan, Wagon, 4WD, Utility, Light Van</t>
  </si>
  <si>
    <t>d(1)&gt;=1.7m, d(1)&lt;=3.2m &amp; axles=2</t>
  </si>
  <si>
    <t>3, 4 or 5</t>
  </si>
  <si>
    <t>Short Towing - Trailer, Caravan, Boat, etc.</t>
  </si>
  <si>
    <t>groups=3, d(1)&gt;=2.1m, d(1)&lt;=3.2m, d(2)&gt;=2.1m &amp; axles=3,4,5</t>
  </si>
  <si>
    <t>Two axle truck or Bus</t>
  </si>
  <si>
    <t>d(1)&gt;3.2m &amp; axles=2</t>
  </si>
  <si>
    <t>2 (Medium)</t>
  </si>
  <si>
    <t>Three axle truck or Bus</t>
  </si>
  <si>
    <t>axles=3 &amp; groups=2</t>
  </si>
  <si>
    <t>&gt;3</t>
  </si>
  <si>
    <t>Four axle truck</t>
  </si>
  <si>
    <t>axles&gt;3 &amp; groups=2</t>
  </si>
  <si>
    <t>Three axle articulated vehicle or Rigid vehicle and trailer</t>
  </si>
  <si>
    <t>d(1)&gt;3.2m, axles=3 &amp; groups=3</t>
  </si>
  <si>
    <t>3 (Heavy)</t>
  </si>
  <si>
    <t>&gt;2</t>
  </si>
  <si>
    <t>Four axle articulated vehicle or Rigid vehicle and trailer</t>
  </si>
  <si>
    <t>d(2)&lt;2.1m or d(1)&lt;2.1m or d(1)&gt;3.2m</t>
  </si>
  <si>
    <t>axles = 4 &amp; groups&gt;2</t>
  </si>
  <si>
    <t>Five axle articulated vehicle or Rigid vehicle and trailer</t>
  </si>
  <si>
    <t>axles=5 &amp; groups&gt;2</t>
  </si>
  <si>
    <t>&gt;=6</t>
  </si>
  <si>
    <t>Six (or more) axle articulated vehicle or Rigid vehicle and trailer</t>
  </si>
  <si>
    <t>axles=6 &amp; groups&gt;2 or axles&gt;6 &amp; groups=3</t>
  </si>
  <si>
    <t>&gt;6</t>
  </si>
  <si>
    <t>B-Double or Heavy truck and trailer</t>
  </si>
  <si>
    <t>groups=4 &amp; axles&gt;6</t>
  </si>
  <si>
    <t>&gt;=5</t>
  </si>
  <si>
    <t>Double or triple road train or Heavy truck and two (or more) trailers</t>
  </si>
  <si>
    <t>groups&gt;=5 &amp; axles&gt;6</t>
  </si>
  <si>
    <t>12529 / LEZ Traffic Survey</t>
  </si>
  <si>
    <t>G</t>
  </si>
  <si>
    <r>
      <t xml:space="preserve">Cowgate (between Guthrie Street and Blair Street) - </t>
    </r>
    <r>
      <rPr>
        <b/>
        <i/>
        <sz val="9"/>
        <rFont val="Century Gothic"/>
        <family val="2"/>
      </rPr>
      <t>60 minute intervals</t>
    </r>
  </si>
  <si>
    <t>March 2022</t>
  </si>
  <si>
    <t>2</t>
  </si>
  <si>
    <t>85</t>
  </si>
  <si>
    <t>10</t>
  </si>
  <si>
    <t xml:space="preserve">20 </t>
  </si>
  <si>
    <t>East</t>
  </si>
  <si>
    <t>Thursday, 10 March 2022</t>
  </si>
  <si>
    <t>]PSL</t>
  </si>
  <si>
    <t>]PSL%</t>
  </si>
  <si>
    <t>]SL1</t>
  </si>
  <si>
    <t>]SL1%</t>
  </si>
  <si>
    <t>]SL2</t>
  </si>
  <si>
    <t>]SL2%</t>
  </si>
  <si>
    <t>Mean</t>
  </si>
  <si>
    <t>Vpp</t>
  </si>
  <si>
    <t>1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</si>
  <si>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</si>
  <si>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</si>
  <si>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</si>
  <si>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</si>
  <si>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</si>
  <si>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</si>
  <si>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</si>
  <si>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</si>
  <si>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</si>
  <si>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20</t>
  </si>
  <si>
    <t>24</t>
  </si>
  <si>
    <t>35</t>
  </si>
  <si>
    <t>ACPO</t>
  </si>
  <si>
    <t>DfT</t>
  </si>
  <si>
    <t>07-19</t>
  </si>
  <si>
    <t>06-22</t>
  </si>
  <si>
    <t>06-00</t>
  </si>
  <si>
    <t>00-00</t>
  </si>
  <si>
    <t>Virtual Week (1)</t>
  </si>
  <si>
    <t>-</t>
  </si>
  <si>
    <t>West</t>
  </si>
  <si>
    <t>East West</t>
  </si>
  <si>
    <t>Speed Limit - PSL (mph)</t>
  </si>
  <si>
    <t>Cowgate (between Guthrie Street and Blair Street) - 60 minute intervals</t>
  </si>
  <si>
    <t>Speed Bins (mph)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</si>
  <si>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</si>
  <si>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</si>
  <si>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</si>
  <si>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</si>
  <si>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</si>
  <si>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</si>
  <si>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</si>
  <si>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</si>
  <si>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</si>
  <si>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</si>
  <si>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</si>
  <si>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</si>
  <si>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</si>
  <si>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</si>
  <si>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</si>
  <si>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</si>
  <si>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</si>
  <si>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</si>
  <si>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</si>
  <si>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95 - 100</t>
  </si>
  <si>
    <t>100 - 105</t>
  </si>
  <si>
    <t>105 - 110</t>
  </si>
  <si>
    <t>110 - 115</t>
  </si>
  <si>
    <t>115 - 120</t>
  </si>
  <si>
    <t>120 - 125</t>
  </si>
  <si>
    <t>125 - 130</t>
  </si>
  <si>
    <t>130 - 135</t>
  </si>
  <si>
    <t>135 - 140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</si>
</sst>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name val="Arial"/>
    </font>
    <font>
      <sz val="9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9"/>
      <color indexed="8"/>
      <name val="Century Gothic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8"/>
      <color rgb="FFFF0000"/>
      <name val="Century Gothic"/>
      <family val="2"/>
    </font>
    <font>
      <b/>
      <sz val="12"/>
      <name val="Century Gothic"/>
      <family val="2"/>
    </font>
    <font>
      <sz val="8"/>
      <color rgb="FFFF0000"/>
      <name val="Century Gothic"/>
      <family val="2"/>
    </font>
    <font>
      <b/>
      <u/>
      <sz val="10"/>
      <name val="Century Gothic"/>
      <family val="2"/>
    </font>
    <font>
      <sz val="8"/>
      <name val="Calibri"/>
      <family val="2"/>
    </font>
    <font>
      <sz val="8"/>
      <name val="Arial"/>
      <family val="2"/>
    </font>
    <font>
      <b/>
      <i/>
      <sz val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192">
    <xf numFmtId="0" fontId="0" fillId="0" borderId="0" xfId="0"/>
    <xf numFmtId="0" fontId="2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Continuous"/>
    </xf>
    <xf numFmtId="0" fontId="4" fillId="4" borderId="23" xfId="0" applyFont="1" applyFill="1" applyBorder="1" applyAlignment="1">
      <alignment horizontal="centerContinuous"/>
    </xf>
    <xf numFmtId="0" fontId="4" fillId="4" borderId="35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0" fontId="3" fillId="3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Continuous"/>
    </xf>
    <xf numFmtId="0" fontId="4" fillId="4" borderId="51" xfId="0" applyFont="1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4" borderId="35" xfId="0" applyFont="1" applyFill="1" applyBorder="1" applyAlignment="1">
      <alignment horizontal="centerContinuous" shrinkToFit="1"/>
    </xf>
    <xf numFmtId="0" fontId="4" fillId="4" borderId="23" xfId="0" applyFont="1" applyFill="1" applyBorder="1" applyAlignment="1">
      <alignment horizontal="centerContinuous" shrinkToFit="1"/>
    </xf>
    <xf numFmtId="0" fontId="4" fillId="4" borderId="24" xfId="0" applyFont="1" applyFill="1" applyBorder="1" applyAlignment="1">
      <alignment horizontal="centerContinuous" shrinkToFit="1"/>
    </xf>
    <xf numFmtId="0" fontId="9" fillId="3" borderId="0" xfId="0" applyFont="1" applyFill="1" applyAlignment="1">
      <alignment horizontal="left" vertic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2" borderId="33" xfId="0" applyFont="1" applyFill="1" applyBorder="1" applyAlignment="1">
      <alignment horizontal="center"/>
    </xf>
    <xf numFmtId="0" fontId="8" fillId="2" borderId="42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7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 shrinkToFit="1"/>
    </xf>
    <xf numFmtId="0" fontId="8" fillId="2" borderId="8" xfId="0" applyFont="1" applyFill="1" applyBorder="1" applyAlignment="1">
      <alignment horizontal="center" shrinkToFit="1"/>
    </xf>
    <xf numFmtId="0" fontId="8" fillId="2" borderId="9" xfId="0" applyFont="1" applyFill="1" applyBorder="1" applyAlignment="1">
      <alignment horizontal="center" shrinkToFit="1"/>
    </xf>
    <xf numFmtId="0" fontId="8" fillId="3" borderId="0" xfId="0" applyFont="1" applyFill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0" fontId="8" fillId="2" borderId="48" xfId="0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 shrinkToFit="1"/>
    </xf>
    <xf numFmtId="0" fontId="8" fillId="2" borderId="11" xfId="0" applyFont="1" applyFill="1" applyBorder="1" applyAlignment="1">
      <alignment horizontal="center" shrinkToFit="1"/>
    </xf>
    <xf numFmtId="0" fontId="8" fillId="2" borderId="12" xfId="0" applyFont="1" applyFill="1" applyBorder="1" applyAlignment="1">
      <alignment horizontal="center" shrinkToFit="1"/>
    </xf>
    <xf numFmtId="0" fontId="8" fillId="2" borderId="34" xfId="0" applyFont="1" applyFill="1" applyBorder="1" applyAlignment="1">
      <alignment horizontal="center"/>
    </xf>
    <xf numFmtId="0" fontId="8" fillId="2" borderId="4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49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40" xfId="0" applyFont="1" applyFill="1" applyBorder="1" applyAlignment="1">
      <alignment horizontal="center" shrinkToFit="1"/>
    </xf>
    <xf numFmtId="0" fontId="8" fillId="2" borderId="14" xfId="0" applyFont="1" applyFill="1" applyBorder="1" applyAlignment="1">
      <alignment horizontal="center" shrinkToFit="1"/>
    </xf>
    <xf numFmtId="0" fontId="8" fillId="2" borderId="15" xfId="0" applyFont="1" applyFill="1" applyBorder="1" applyAlignment="1">
      <alignment horizontal="center" shrinkToFi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7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7" fillId="0" borderId="9" xfId="0" applyFont="1" applyBorder="1" applyAlignment="1">
      <alignment horizontal="center" shrinkToFit="1"/>
    </xf>
    <xf numFmtId="0" fontId="7" fillId="0" borderId="32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10" xfId="0" applyFont="1" applyBorder="1" applyAlignment="1">
      <alignment horizontal="center" shrinkToFit="1"/>
    </xf>
    <xf numFmtId="0" fontId="7" fillId="0" borderId="11" xfId="0" applyFont="1" applyBorder="1" applyAlignment="1">
      <alignment horizontal="center" shrinkToFit="1"/>
    </xf>
    <xf numFmtId="0" fontId="7" fillId="0" borderId="12" xfId="0" applyFont="1" applyBorder="1" applyAlignment="1">
      <alignment horizontal="center" shrinkToFit="1"/>
    </xf>
    <xf numFmtId="0" fontId="7" fillId="0" borderId="34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13" xfId="0" applyFont="1" applyBorder="1" applyAlignment="1">
      <alignment horizontal="center" shrinkToFit="1"/>
    </xf>
    <xf numFmtId="0" fontId="7" fillId="0" borderId="14" xfId="0" applyFont="1" applyBorder="1" applyAlignment="1">
      <alignment horizontal="center" shrinkToFit="1"/>
    </xf>
    <xf numFmtId="0" fontId="7" fillId="0" borderId="15" xfId="0" applyFont="1" applyBorder="1" applyAlignment="1">
      <alignment horizontal="center" shrinkToFit="1"/>
    </xf>
    <xf numFmtId="0" fontId="8" fillId="2" borderId="7" xfId="0" applyFont="1" applyFill="1" applyBorder="1" applyAlignment="1">
      <alignment horizontal="center" shrinkToFit="1"/>
    </xf>
    <xf numFmtId="0" fontId="8" fillId="2" borderId="10" xfId="0" applyFont="1" applyFill="1" applyBorder="1" applyAlignment="1">
      <alignment horizontal="center" shrinkToFit="1"/>
    </xf>
    <xf numFmtId="0" fontId="8" fillId="2" borderId="13" xfId="0" applyFont="1" applyFill="1" applyBorder="1" applyAlignment="1">
      <alignment horizontal="center" shrinkToFit="1"/>
    </xf>
    <xf numFmtId="0" fontId="7" fillId="3" borderId="0" xfId="0" applyFont="1" applyFill="1" applyAlignment="1">
      <alignment horizontal="center" shrinkToFi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1" fontId="1" fillId="3" borderId="14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/>
    </xf>
    <xf numFmtId="164" fontId="8" fillId="2" borderId="14" xfId="0" applyNumberFormat="1" applyFont="1" applyFill="1" applyBorder="1" applyAlignment="1">
      <alignment horizontal="center"/>
    </xf>
    <xf numFmtId="164" fontId="8" fillId="2" borderId="9" xfId="0" applyNumberFormat="1" applyFont="1" applyFill="1" applyBorder="1" applyAlignment="1">
      <alignment horizontal="center"/>
    </xf>
    <xf numFmtId="164" fontId="8" fillId="2" borderId="12" xfId="0" applyNumberFormat="1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164" fontId="2" fillId="3" borderId="0" xfId="0" applyNumberFormat="1" applyFont="1" applyFill="1" applyAlignment="1">
      <alignment horizontal="left"/>
    </xf>
    <xf numFmtId="164" fontId="9" fillId="3" borderId="0" xfId="0" applyNumberFormat="1" applyFont="1" applyFill="1" applyAlignment="1">
      <alignment horizontal="left" vertical="center"/>
    </xf>
    <xf numFmtId="164" fontId="4" fillId="4" borderId="23" xfId="0" applyNumberFormat="1" applyFont="1" applyFill="1" applyBorder="1" applyAlignment="1">
      <alignment horizontal="center"/>
    </xf>
    <xf numFmtId="164" fontId="4" fillId="4" borderId="20" xfId="0" applyNumberFormat="1" applyFont="1" applyFill="1" applyBorder="1" applyAlignment="1">
      <alignment horizontal="center"/>
    </xf>
    <xf numFmtId="164" fontId="4" fillId="4" borderId="26" xfId="0" applyNumberFormat="1" applyFont="1" applyFill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29" xfId="0" applyNumberFormat="1" applyFont="1" applyBorder="1" applyAlignment="1">
      <alignment horizontal="center"/>
    </xf>
    <xf numFmtId="164" fontId="7" fillId="0" borderId="17" xfId="0" applyNumberFormat="1" applyFont="1" applyBorder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0" fontId="2" fillId="3" borderId="2" xfId="1" applyFont="1" applyFill="1" applyBorder="1"/>
    <xf numFmtId="0" fontId="2" fillId="3" borderId="53" xfId="1" applyFont="1" applyFill="1" applyBorder="1"/>
    <xf numFmtId="0" fontId="2" fillId="3" borderId="54" xfId="1" applyFont="1" applyFill="1" applyBorder="1"/>
    <xf numFmtId="0" fontId="2" fillId="0" borderId="0" xfId="1" applyFont="1"/>
    <xf numFmtId="0" fontId="2" fillId="3" borderId="1" xfId="1" applyFont="1" applyFill="1" applyBorder="1"/>
    <xf numFmtId="0" fontId="2" fillId="3" borderId="0" xfId="1" applyFont="1" applyFill="1"/>
    <xf numFmtId="0" fontId="2" fillId="3" borderId="55" xfId="1" applyFont="1" applyFill="1" applyBorder="1"/>
    <xf numFmtId="0" fontId="2" fillId="3" borderId="56" xfId="1" applyFont="1" applyFill="1" applyBorder="1"/>
    <xf numFmtId="0" fontId="2" fillId="3" borderId="57" xfId="1" applyFont="1" applyFill="1" applyBorder="1"/>
    <xf numFmtId="0" fontId="2" fillId="3" borderId="5" xfId="1" applyFont="1" applyFill="1" applyBorder="1"/>
    <xf numFmtId="0" fontId="3" fillId="3" borderId="0" xfId="1" applyFont="1" applyFill="1" applyAlignment="1">
      <alignment horizontal="right"/>
    </xf>
    <xf numFmtId="49" fontId="3" fillId="3" borderId="0" xfId="1" applyNumberFormat="1" applyFont="1" applyFill="1" applyAlignment="1">
      <alignment horizontal="right"/>
    </xf>
    <xf numFmtId="0" fontId="3" fillId="3" borderId="0" xfId="1" quotePrefix="1" applyFont="1" applyFill="1" applyAlignment="1">
      <alignment horizontal="right"/>
    </xf>
    <xf numFmtId="0" fontId="12" fillId="3" borderId="0" xfId="1" applyFont="1" applyFill="1"/>
    <xf numFmtId="0" fontId="8" fillId="3" borderId="58" xfId="1" applyFont="1" applyFill="1" applyBorder="1" applyAlignment="1">
      <alignment horizontal="center" wrapText="1"/>
    </xf>
    <xf numFmtId="0" fontId="7" fillId="0" borderId="0" xfId="1" applyFont="1"/>
    <xf numFmtId="0" fontId="7" fillId="3" borderId="58" xfId="1" applyFont="1" applyFill="1" applyBorder="1" applyAlignment="1">
      <alignment horizontal="center" wrapText="1"/>
    </xf>
    <xf numFmtId="0" fontId="13" fillId="3" borderId="58" xfId="1" applyFont="1" applyFill="1" applyBorder="1" applyAlignment="1">
      <alignment wrapText="1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4" fillId="0" borderId="0" xfId="1" applyFont="1"/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quotePrefix="1" applyFont="1" applyAlignment="1">
      <alignment horizontal="left" vertical="center" wrapText="1"/>
    </xf>
    <xf numFmtId="0" fontId="3" fillId="3" borderId="0" xfId="0" quotePrefix="1" applyFont="1" applyFill="1" applyAlignment="1">
      <alignment horizontal="right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3" fillId="3" borderId="61" xfId="1" applyFont="1" applyFill="1" applyBorder="1" applyAlignment="1">
      <alignment wrapText="1"/>
    </xf>
    <xf numFmtId="0" fontId="13" fillId="3" borderId="63" xfId="1" applyFont="1" applyFill="1" applyBorder="1" applyAlignment="1">
      <alignment wrapText="1"/>
    </xf>
    <xf numFmtId="0" fontId="8" fillId="3" borderId="59" xfId="1" applyFont="1" applyFill="1" applyBorder="1" applyAlignment="1">
      <alignment horizontal="center" wrapText="1"/>
    </xf>
    <xf numFmtId="0" fontId="8" fillId="3" borderId="60" xfId="1" applyFont="1" applyFill="1" applyBorder="1" applyAlignment="1">
      <alignment horizontal="center" wrapText="1"/>
    </xf>
    <xf numFmtId="0" fontId="7" fillId="3" borderId="62" xfId="1" applyFont="1" applyFill="1" applyBorder="1" applyAlignment="1">
      <alignment horizont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 shrinkToFit="1"/>
    </xf>
    <xf numFmtId="0" fontId="4" fillId="4" borderId="26" xfId="0" applyFont="1" applyFill="1" applyBorder="1" applyAlignment="1">
      <alignment horizontal="center" vertical="center" wrapText="1" shrinkToFit="1"/>
    </xf>
    <xf numFmtId="0" fontId="4" fillId="4" borderId="19" xfId="0" applyFont="1" applyFill="1" applyBorder="1" applyAlignment="1">
      <alignment horizontal="center" vertical="center" wrapText="1" shrinkToFit="1"/>
    </xf>
    <xf numFmtId="0" fontId="4" fillId="4" borderId="25" xfId="0" applyFont="1" applyFill="1" applyBorder="1" applyAlignment="1">
      <alignment horizontal="center" vertical="center" wrapText="1" shrinkToFit="1"/>
    </xf>
    <xf numFmtId="0" fontId="4" fillId="4" borderId="21" xfId="0" applyFont="1" applyFill="1" applyBorder="1" applyAlignment="1">
      <alignment horizontal="center" vertical="center" wrapText="1" shrinkToFit="1"/>
    </xf>
    <xf numFmtId="0" fontId="4" fillId="4" borderId="27" xfId="0" applyFont="1" applyFill="1" applyBorder="1" applyAlignment="1">
      <alignment horizontal="center" vertical="center" wrapText="1" shrinkToFit="1"/>
    </xf>
    <xf numFmtId="0" fontId="10" fillId="3" borderId="53" xfId="0" applyFont="1" applyFill="1" applyBorder="1" applyAlignment="1">
      <alignment horizontal="center" vertical="center" textRotation="90"/>
    </xf>
    <xf numFmtId="0" fontId="10" fillId="3" borderId="0" xfId="0" applyFont="1" applyFill="1" applyAlignment="1">
      <alignment horizontal="center" vertical="center" textRotation="90"/>
    </xf>
  </cellXfs>
  <cellStyles count="2">
    <cellStyle name="Normal" xfId="0" builtinId="0"/>
    <cellStyle name="Normal 2" xfId="1" xr:uid="{00000000-0005-0000-0000-000001000000}"/>
  </cellStyles>
  <dxfs count="6"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'DirA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223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223</c:v>
                </c:pt>
                <c:pt idx="8">
                  <c:v>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46-4C54-9058-A5D0416BB28A}"/>
            </c:ext>
          </c:extLst>
        </c:ser>
        <c:ser>
          <c:idx val="1"/>
          <c:order val="1"/>
          <c:tx>
            <c:strRef>
              <c:f>'DirA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4878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4878</c:v>
                </c:pt>
                <c:pt idx="8">
                  <c:v>4878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46-4C54-9058-A5D0416BB28A}"/>
            </c:ext>
          </c:extLst>
        </c:ser>
        <c:ser>
          <c:idx val="2"/>
          <c:order val="2"/>
          <c:tx>
            <c:strRef>
              <c:f>'DirA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16</c:v>
                </c:pt>
                <c:pt idx="8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46-4C54-9058-A5D0416BB28A}"/>
            </c:ext>
          </c:extLst>
        </c:ser>
        <c:ser>
          <c:idx val="3"/>
          <c:order val="3"/>
          <c:tx>
            <c:strRef>
              <c:f>'DirA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620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620</c:v>
                </c:pt>
                <c:pt idx="8">
                  <c:v>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46-4C54-9058-A5D0416BB28A}"/>
            </c:ext>
          </c:extLst>
        </c:ser>
        <c:ser>
          <c:idx val="4"/>
          <c:order val="4"/>
          <c:tx>
            <c:strRef>
              <c:f>'DirA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46-4C54-9058-A5D0416BB28A}"/>
            </c:ext>
          </c:extLst>
        </c:ser>
        <c:ser>
          <c:idx val="5"/>
          <c:order val="5"/>
          <c:tx>
            <c:strRef>
              <c:f>'DirA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B46-4C54-9058-A5D0416BB28A}"/>
            </c:ext>
          </c:extLst>
        </c:ser>
        <c:ser>
          <c:idx val="6"/>
          <c:order val="6"/>
          <c:tx>
            <c:strRef>
              <c:f>'DirA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46-4C54-9058-A5D0416BB28A}"/>
            </c:ext>
          </c:extLst>
        </c:ser>
        <c:ser>
          <c:idx val="7"/>
          <c:order val="7"/>
          <c:tx>
            <c:strRef>
              <c:f>'DirA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46-4C54-9058-A5D0416BB28A}"/>
            </c:ext>
          </c:extLst>
        </c:ser>
        <c:ser>
          <c:idx val="8"/>
          <c:order val="8"/>
          <c:tx>
            <c:strRef>
              <c:f>'DirA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B46-4C54-9058-A5D0416BB28A}"/>
            </c:ext>
          </c:extLst>
        </c:ser>
        <c:ser>
          <c:idx val="9"/>
          <c:order val="9"/>
          <c:tx>
            <c:strRef>
              <c:f>'DirA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B46-4C54-9058-A5D0416BB28A}"/>
            </c:ext>
          </c:extLst>
        </c:ser>
        <c:ser>
          <c:idx val="10"/>
          <c:order val="10"/>
          <c:tx>
            <c:strRef>
              <c:f>'DirA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B46-4C54-9058-A5D0416BB28A}"/>
            </c:ext>
          </c:extLst>
        </c:ser>
        <c:ser>
          <c:idx val="11"/>
          <c:order val="11"/>
          <c:tx>
            <c:strRef>
              <c:f>'DirA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B46-4C54-9058-A5D0416BB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5777136"/>
        <c:axId val="335778312"/>
      </c:barChart>
      <c:catAx>
        <c:axId val="335777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35778312"/>
        <c:crosses val="autoZero"/>
        <c:auto val="1"/>
        <c:lblAlgn val="ctr"/>
        <c:lblOffset val="100"/>
        <c:noMultiLvlLbl val="0"/>
      </c:catAx>
      <c:valAx>
        <c:axId val="335778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35777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0C-45B5-953C-B687E33B083B}"/>
            </c:ext>
          </c:extLst>
        </c:ser>
        <c:ser>
          <c:idx val="1"/>
          <c:order val="1"/>
          <c:tx>
            <c:strRef>
              <c:f>'DirA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Results'!$W$41:$AX$41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0C-45B5-953C-B687E33B083B}"/>
            </c:ext>
          </c:extLst>
        </c:ser>
        <c:ser>
          <c:idx val="2"/>
          <c:order val="2"/>
          <c:tx>
            <c:strRef>
              <c:f>'DirA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0C-45B5-953C-B687E33B083B}"/>
            </c:ext>
          </c:extLst>
        </c:ser>
        <c:ser>
          <c:idx val="3"/>
          <c:order val="3"/>
          <c:tx>
            <c:strRef>
              <c:f>'DirA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Results'!$W$43:$AX$43</c:f>
              <c:numCache>
                <c:formatCode>General</c:formatCode>
                <c:ptCount val="28"/>
                <c:pt idx="0">
                  <c:v>68</c:v>
                </c:pt>
                <c:pt idx="1">
                  <c:v>367</c:v>
                </c:pt>
                <c:pt idx="2">
                  <c:v>628</c:v>
                </c:pt>
                <c:pt idx="3">
                  <c:v>2113</c:v>
                </c:pt>
                <c:pt idx="4">
                  <c:v>2065</c:v>
                </c:pt>
                <c:pt idx="5">
                  <c:v>444</c:v>
                </c:pt>
                <c:pt idx="6">
                  <c:v>66</c:v>
                </c:pt>
                <c:pt idx="7">
                  <c:v>10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0C-45B5-953C-B687E33B083B}"/>
            </c:ext>
          </c:extLst>
        </c:ser>
        <c:ser>
          <c:idx val="4"/>
          <c:order val="4"/>
          <c:tx>
            <c:strRef>
              <c:f>'DirA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0C-45B5-953C-B687E33B083B}"/>
            </c:ext>
          </c:extLst>
        </c:ser>
        <c:ser>
          <c:idx val="5"/>
          <c:order val="5"/>
          <c:tx>
            <c:strRef>
              <c:f>'DirA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0C-45B5-953C-B687E33B083B}"/>
            </c:ext>
          </c:extLst>
        </c:ser>
        <c:ser>
          <c:idx val="6"/>
          <c:order val="6"/>
          <c:tx>
            <c:strRef>
              <c:f>'DirA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0C-45B5-953C-B687E33B0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780664"/>
        <c:axId val="335783800"/>
      </c:barChart>
      <c:catAx>
        <c:axId val="335780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35783800"/>
        <c:crosses val="autoZero"/>
        <c:auto val="1"/>
        <c:lblAlgn val="ctr"/>
        <c:lblOffset val="100"/>
        <c:noMultiLvlLbl val="0"/>
      </c:catAx>
      <c:valAx>
        <c:axId val="335783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5780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'DirA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18.899999999999999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18.899999999999999</c:v>
                </c:pt>
                <c:pt idx="8" formatCode="0.0">
                  <c:v>18.899999999999999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E8-49D9-88BF-320F0869769A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23.7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23.7</c:v>
                </c:pt>
                <c:pt idx="8" formatCode="0.0">
                  <c:v>23.7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E8-49D9-88BF-320F0869769A}"/>
            </c:ext>
          </c:extLst>
        </c:ser>
        <c:ser>
          <c:idx val="2"/>
          <c:order val="2"/>
          <c:tx>
            <c:strRef>
              <c:f>'DirA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44.9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44.899375433726583</c:v>
                </c:pt>
                <c:pt idx="8">
                  <c:v>44.9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E8-49D9-88BF-320F0869769A}"/>
            </c:ext>
          </c:extLst>
        </c:ser>
        <c:ser>
          <c:idx val="3"/>
          <c:order val="3"/>
          <c:tx>
            <c:strRef>
              <c:f>'DirA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13.67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13.671061762664817</c:v>
                </c:pt>
                <c:pt idx="8">
                  <c:v>13.67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E8-49D9-88BF-320F0869769A}"/>
            </c:ext>
          </c:extLst>
        </c:ser>
        <c:ser>
          <c:idx val="4"/>
          <c:order val="4"/>
          <c:tx>
            <c:strRef>
              <c:f>'DirA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0.22600000000000001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0.22553782095766831</c:v>
                </c:pt>
                <c:pt idx="8">
                  <c:v>0.22600000000000001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E8-49D9-88BF-320F08697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781448"/>
        <c:axId val="363799248"/>
      </c:barChart>
      <c:catAx>
        <c:axId val="335781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9248"/>
        <c:crosses val="autoZero"/>
        <c:auto val="1"/>
        <c:lblAlgn val="ctr"/>
        <c:lblOffset val="100"/>
        <c:noMultiLvlLbl val="0"/>
      </c:catAx>
      <c:valAx>
        <c:axId val="36379924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5781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'DirB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157</c:v>
                </c:pt>
                <c:pt idx="8">
                  <c:v>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67-442B-B5EA-1273C0789FBF}"/>
            </c:ext>
          </c:extLst>
        </c:ser>
        <c:ser>
          <c:idx val="1"/>
          <c:order val="1"/>
          <c:tx>
            <c:strRef>
              <c:f>'DirB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1480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1480</c:v>
                </c:pt>
                <c:pt idx="8">
                  <c:v>1480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67-442B-B5EA-1273C0789FBF}"/>
            </c:ext>
          </c:extLst>
        </c:ser>
        <c:ser>
          <c:idx val="2"/>
          <c:order val="2"/>
          <c:tx>
            <c:strRef>
              <c:f>'DirB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67-442B-B5EA-1273C0789FBF}"/>
            </c:ext>
          </c:extLst>
        </c:ser>
        <c:ser>
          <c:idx val="3"/>
          <c:order val="3"/>
          <c:tx>
            <c:strRef>
              <c:f>'DirB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166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166</c:v>
                </c:pt>
                <c:pt idx="8">
                  <c:v>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67-442B-B5EA-1273C0789FBF}"/>
            </c:ext>
          </c:extLst>
        </c:ser>
        <c:ser>
          <c:idx val="4"/>
          <c:order val="4"/>
          <c:tx>
            <c:strRef>
              <c:f>'DirB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67-442B-B5EA-1273C0789FBF}"/>
            </c:ext>
          </c:extLst>
        </c:ser>
        <c:ser>
          <c:idx val="5"/>
          <c:order val="5"/>
          <c:tx>
            <c:strRef>
              <c:f>'DirB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67-442B-B5EA-1273C0789FBF}"/>
            </c:ext>
          </c:extLst>
        </c:ser>
        <c:ser>
          <c:idx val="6"/>
          <c:order val="6"/>
          <c:tx>
            <c:strRef>
              <c:f>'DirB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367-442B-B5EA-1273C0789FBF}"/>
            </c:ext>
          </c:extLst>
        </c:ser>
        <c:ser>
          <c:idx val="7"/>
          <c:order val="7"/>
          <c:tx>
            <c:strRef>
              <c:f>'DirB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367-442B-B5EA-1273C0789FBF}"/>
            </c:ext>
          </c:extLst>
        </c:ser>
        <c:ser>
          <c:idx val="8"/>
          <c:order val="8"/>
          <c:tx>
            <c:strRef>
              <c:f>'DirB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367-442B-B5EA-1273C0789FBF}"/>
            </c:ext>
          </c:extLst>
        </c:ser>
        <c:ser>
          <c:idx val="9"/>
          <c:order val="9"/>
          <c:tx>
            <c:strRef>
              <c:f>'DirB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367-442B-B5EA-1273C0789FBF}"/>
            </c:ext>
          </c:extLst>
        </c:ser>
        <c:ser>
          <c:idx val="10"/>
          <c:order val="10"/>
          <c:tx>
            <c:strRef>
              <c:f>'DirB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367-442B-B5EA-1273C0789FBF}"/>
            </c:ext>
          </c:extLst>
        </c:ser>
        <c:ser>
          <c:idx val="11"/>
          <c:order val="11"/>
          <c:tx>
            <c:strRef>
              <c:f>'DirB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367-442B-B5EA-1273C0789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3796112"/>
        <c:axId val="363800816"/>
      </c:barChart>
      <c:catAx>
        <c:axId val="363796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800816"/>
        <c:crosses val="autoZero"/>
        <c:auto val="1"/>
        <c:lblAlgn val="ctr"/>
        <c:lblOffset val="100"/>
        <c:noMultiLvlLbl val="0"/>
      </c:catAx>
      <c:valAx>
        <c:axId val="363800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3796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23-4524-BB30-FB4D30A98740}"/>
            </c:ext>
          </c:extLst>
        </c:ser>
        <c:ser>
          <c:idx val="1"/>
          <c:order val="1"/>
          <c:tx>
            <c:strRef>
              <c:f>'DirB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Results'!$W$41:$AX$41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23-4524-BB30-FB4D30A98740}"/>
            </c:ext>
          </c:extLst>
        </c:ser>
        <c:ser>
          <c:idx val="2"/>
          <c:order val="2"/>
          <c:tx>
            <c:strRef>
              <c:f>'DirB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23-4524-BB30-FB4D30A98740}"/>
            </c:ext>
          </c:extLst>
        </c:ser>
        <c:ser>
          <c:idx val="3"/>
          <c:order val="3"/>
          <c:tx>
            <c:strRef>
              <c:f>'DirB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Results'!$W$43:$AX$43</c:f>
              <c:numCache>
                <c:formatCode>General</c:formatCode>
                <c:ptCount val="28"/>
                <c:pt idx="0">
                  <c:v>3</c:v>
                </c:pt>
                <c:pt idx="1">
                  <c:v>76</c:v>
                </c:pt>
                <c:pt idx="2">
                  <c:v>320</c:v>
                </c:pt>
                <c:pt idx="3">
                  <c:v>701</c:v>
                </c:pt>
                <c:pt idx="4">
                  <c:v>569</c:v>
                </c:pt>
                <c:pt idx="5">
                  <c:v>129</c:v>
                </c:pt>
                <c:pt idx="6">
                  <c:v>10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23-4524-BB30-FB4D30A98740}"/>
            </c:ext>
          </c:extLst>
        </c:ser>
        <c:ser>
          <c:idx val="4"/>
          <c:order val="4"/>
          <c:tx>
            <c:strRef>
              <c:f>'DirB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23-4524-BB30-FB4D30A98740}"/>
            </c:ext>
          </c:extLst>
        </c:ser>
        <c:ser>
          <c:idx val="5"/>
          <c:order val="5"/>
          <c:tx>
            <c:strRef>
              <c:f>'DirB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23-4524-BB30-FB4D30A98740}"/>
            </c:ext>
          </c:extLst>
        </c:ser>
        <c:ser>
          <c:idx val="6"/>
          <c:order val="6"/>
          <c:tx>
            <c:strRef>
              <c:f>'DirB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23-4524-BB30-FB4D30A98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1208"/>
        <c:axId val="363796896"/>
      </c:barChart>
      <c:catAx>
        <c:axId val="363801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6896"/>
        <c:crosses val="autoZero"/>
        <c:auto val="1"/>
        <c:lblAlgn val="ctr"/>
        <c:lblOffset val="100"/>
        <c:noMultiLvlLbl val="0"/>
      </c:catAx>
      <c:valAx>
        <c:axId val="363796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1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'DirB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18.600000000000001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18.600000000000001</c:v>
                </c:pt>
                <c:pt idx="8" formatCode="0.0">
                  <c:v>18.600000000000001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F7-4356-AA03-576B0C5B7DB9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23.3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23.3</c:v>
                </c:pt>
                <c:pt idx="8" formatCode="0.0">
                  <c:v>23.3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F7-4356-AA03-576B0C5B7DB9}"/>
            </c:ext>
          </c:extLst>
        </c:ser>
        <c:ser>
          <c:idx val="2"/>
          <c:order val="2"/>
          <c:tx>
            <c:strRef>
              <c:f>'DirB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39.19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39.192924267551135</c:v>
                </c:pt>
                <c:pt idx="8">
                  <c:v>39.19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F7-4356-AA03-576B0C5B7DB9}"/>
            </c:ext>
          </c:extLst>
        </c:ser>
        <c:ser>
          <c:idx val="3"/>
          <c:order val="3"/>
          <c:tx>
            <c:strRef>
              <c:f>'DirB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11.33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11.332227750138198</c:v>
                </c:pt>
                <c:pt idx="8">
                  <c:v>11.33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F7-4356-AA03-576B0C5B7DB9}"/>
            </c:ext>
          </c:extLst>
        </c:ser>
        <c:ser>
          <c:idx val="4"/>
          <c:order val="4"/>
          <c:tx>
            <c:strRef>
              <c:f>'DirB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5.5E-2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5.5279159756771695E-2</c:v>
                </c:pt>
                <c:pt idx="8">
                  <c:v>5.5E-2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F7-4356-AA03-576B0C5B7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0424"/>
        <c:axId val="363798856"/>
      </c:barChart>
      <c:catAx>
        <c:axId val="363800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8856"/>
        <c:crosses val="autoZero"/>
        <c:auto val="1"/>
        <c:lblAlgn val="ctr"/>
        <c:lblOffset val="100"/>
        <c:noMultiLvlLbl val="0"/>
      </c:catAx>
      <c:valAx>
        <c:axId val="363798856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0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'Two-Way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380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380</c:v>
                </c:pt>
                <c:pt idx="8">
                  <c:v>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8D-4ABA-AE60-B74794277818}"/>
            </c:ext>
          </c:extLst>
        </c:ser>
        <c:ser>
          <c:idx val="1"/>
          <c:order val="1"/>
          <c:tx>
            <c:strRef>
              <c:f>'Two-Way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6358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6358</c:v>
                </c:pt>
                <c:pt idx="8">
                  <c:v>6358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8D-4ABA-AE60-B74794277818}"/>
            </c:ext>
          </c:extLst>
        </c:ser>
        <c:ser>
          <c:idx val="2"/>
          <c:order val="2"/>
          <c:tx>
            <c:strRef>
              <c:f>'Two-Way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17</c:v>
                </c:pt>
                <c:pt idx="8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8D-4ABA-AE60-B74794277818}"/>
            </c:ext>
          </c:extLst>
        </c:ser>
        <c:ser>
          <c:idx val="3"/>
          <c:order val="3"/>
          <c:tx>
            <c:strRef>
              <c:f>'Two-Way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786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786</c:v>
                </c:pt>
                <c:pt idx="8">
                  <c:v>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28D-4ABA-AE60-B74794277818}"/>
            </c:ext>
          </c:extLst>
        </c:ser>
        <c:ser>
          <c:idx val="4"/>
          <c:order val="4"/>
          <c:tx>
            <c:strRef>
              <c:f>'Two-Way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28D-4ABA-AE60-B74794277818}"/>
            </c:ext>
          </c:extLst>
        </c:ser>
        <c:ser>
          <c:idx val="5"/>
          <c:order val="5"/>
          <c:tx>
            <c:strRef>
              <c:f>'Two-Way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28D-4ABA-AE60-B74794277818}"/>
            </c:ext>
          </c:extLst>
        </c:ser>
        <c:ser>
          <c:idx val="6"/>
          <c:order val="6"/>
          <c:tx>
            <c:strRef>
              <c:f>'Two-Way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28D-4ABA-AE60-B74794277818}"/>
            </c:ext>
          </c:extLst>
        </c:ser>
        <c:ser>
          <c:idx val="7"/>
          <c:order val="7"/>
          <c:tx>
            <c:strRef>
              <c:f>'Two-Way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28D-4ABA-AE60-B74794277818}"/>
            </c:ext>
          </c:extLst>
        </c:ser>
        <c:ser>
          <c:idx val="8"/>
          <c:order val="8"/>
          <c:tx>
            <c:strRef>
              <c:f>'Two-Way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28D-4ABA-AE60-B74794277818}"/>
            </c:ext>
          </c:extLst>
        </c:ser>
        <c:ser>
          <c:idx val="9"/>
          <c:order val="9"/>
          <c:tx>
            <c:strRef>
              <c:f>'Two-Way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28D-4ABA-AE60-B74794277818}"/>
            </c:ext>
          </c:extLst>
        </c:ser>
        <c:ser>
          <c:idx val="10"/>
          <c:order val="10"/>
          <c:tx>
            <c:strRef>
              <c:f>'Two-Way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28D-4ABA-AE60-B74794277818}"/>
            </c:ext>
          </c:extLst>
        </c:ser>
        <c:ser>
          <c:idx val="11"/>
          <c:order val="11"/>
          <c:tx>
            <c:strRef>
              <c:f>'Two-Way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28D-4ABA-AE60-B74794277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3801992"/>
        <c:axId val="363798464"/>
      </c:barChart>
      <c:catAx>
        <c:axId val="363801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8464"/>
        <c:crosses val="autoZero"/>
        <c:auto val="1"/>
        <c:lblAlgn val="ctr"/>
        <c:lblOffset val="100"/>
        <c:noMultiLvlLbl val="0"/>
      </c:catAx>
      <c:valAx>
        <c:axId val="3637984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3801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27-4B3A-A443-D6BC4424A6AA}"/>
            </c:ext>
          </c:extLst>
        </c:ser>
        <c:ser>
          <c:idx val="1"/>
          <c:order val="1"/>
          <c:tx>
            <c:strRef>
              <c:f>'Two-Way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Results'!$W$41:$AX$41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27-4B3A-A443-D6BC4424A6AA}"/>
            </c:ext>
          </c:extLst>
        </c:ser>
        <c:ser>
          <c:idx val="2"/>
          <c:order val="2"/>
          <c:tx>
            <c:strRef>
              <c:f>'Two-Way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27-4B3A-A443-D6BC4424A6AA}"/>
            </c:ext>
          </c:extLst>
        </c:ser>
        <c:ser>
          <c:idx val="3"/>
          <c:order val="3"/>
          <c:tx>
            <c:strRef>
              <c:f>'Two-Way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Results'!$W$43:$AX$43</c:f>
              <c:numCache>
                <c:formatCode>General</c:formatCode>
                <c:ptCount val="28"/>
                <c:pt idx="0">
                  <c:v>71</c:v>
                </c:pt>
                <c:pt idx="1">
                  <c:v>443</c:v>
                </c:pt>
                <c:pt idx="2">
                  <c:v>948</c:v>
                </c:pt>
                <c:pt idx="3">
                  <c:v>2814</c:v>
                </c:pt>
                <c:pt idx="4">
                  <c:v>2634</c:v>
                </c:pt>
                <c:pt idx="5">
                  <c:v>573</c:v>
                </c:pt>
                <c:pt idx="6">
                  <c:v>76</c:v>
                </c:pt>
                <c:pt idx="7">
                  <c:v>11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27-4B3A-A443-D6BC4424A6AA}"/>
            </c:ext>
          </c:extLst>
        </c:ser>
        <c:ser>
          <c:idx val="4"/>
          <c:order val="4"/>
          <c:tx>
            <c:strRef>
              <c:f>'Two-Way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27-4B3A-A443-D6BC4424A6AA}"/>
            </c:ext>
          </c:extLst>
        </c:ser>
        <c:ser>
          <c:idx val="5"/>
          <c:order val="5"/>
          <c:tx>
            <c:strRef>
              <c:f>'Two-Way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127-4B3A-A443-D6BC4424A6AA}"/>
            </c:ext>
          </c:extLst>
        </c:ser>
        <c:ser>
          <c:idx val="6"/>
          <c:order val="6"/>
          <c:tx>
            <c:strRef>
              <c:f>'Two-Way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127-4B3A-A443-D6BC4424A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3168"/>
        <c:axId val="363795720"/>
      </c:barChart>
      <c:catAx>
        <c:axId val="36380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5720"/>
        <c:crosses val="autoZero"/>
        <c:auto val="1"/>
        <c:lblAlgn val="ctr"/>
        <c:lblOffset val="100"/>
        <c:noMultiLvlLbl val="0"/>
      </c:catAx>
      <c:valAx>
        <c:axId val="363795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3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'Two-Way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18.899999999999999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18.899999999999999</c:v>
                </c:pt>
                <c:pt idx="8" formatCode="0.0">
                  <c:v>18.899999999999999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07-4351-B56C-BCFCBCF75173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23.7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23.7</c:v>
                </c:pt>
                <c:pt idx="8" formatCode="0.0">
                  <c:v>23.7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07-4351-B56C-BCFCBCF75173}"/>
            </c:ext>
          </c:extLst>
        </c:ser>
        <c:ser>
          <c:idx val="2"/>
          <c:order val="2"/>
          <c:tx>
            <c:strRef>
              <c:f>'Two-Way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43.54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43.536247193978603</c:v>
                </c:pt>
                <c:pt idx="8">
                  <c:v>43.54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07-4351-B56C-BCFCBCF75173}"/>
            </c:ext>
          </c:extLst>
        </c:ser>
        <c:ser>
          <c:idx val="3"/>
          <c:order val="3"/>
          <c:tx>
            <c:strRef>
              <c:f>'Two-Way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13.11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13.11237290373696</c:v>
                </c:pt>
                <c:pt idx="8">
                  <c:v>13.11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07-4351-B56C-BCFCBCF75173}"/>
            </c:ext>
          </c:extLst>
        </c:ser>
        <c:ser>
          <c:idx val="4"/>
          <c:order val="4"/>
          <c:tx>
            <c:strRef>
              <c:f>'Two-Way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0.185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0.18486729169417668</c:v>
                </c:pt>
                <c:pt idx="8">
                  <c:v>0.185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07-4351-B56C-BCFCBCF75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796504"/>
        <c:axId val="363797680"/>
      </c:barChart>
      <c:catAx>
        <c:axId val="363796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7680"/>
        <c:crosses val="autoZero"/>
        <c:auto val="1"/>
        <c:lblAlgn val="ctr"/>
        <c:lblOffset val="100"/>
        <c:noMultiLvlLbl val="0"/>
      </c:catAx>
      <c:valAx>
        <c:axId val="36379768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796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12" Type="http://schemas.openxmlformats.org/officeDocument/2006/relationships/image" Target="../media/image13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19</xdr:col>
      <xdr:colOff>390525</xdr:colOff>
      <xdr:row>34</xdr:row>
      <xdr:rowOff>49530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60FD4426-F9B3-43FF-A0D7-4C19E96B3D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71450"/>
          <a:ext cx="9220200" cy="5707380"/>
        </a:xfrm>
        <a:prstGeom prst="rect">
          <a:avLst/>
        </a:prstGeom>
      </xdr:spPr>
    </xdr:pic>
    <xdr:clientData/>
  </xdr:twoCellAnchor>
  <xdr:twoCellAnchor>
    <xdr:from>
      <xdr:col>18</xdr:col>
      <xdr:colOff>238125</xdr:colOff>
      <xdr:row>2</xdr:row>
      <xdr:rowOff>19050</xdr:rowOff>
    </xdr:from>
    <xdr:to>
      <xdr:col>19</xdr:col>
      <xdr:colOff>238125</xdr:colOff>
      <xdr:row>8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6195BCF0-6048-4734-837A-2D9B26840365}"/>
            </a:ext>
          </a:extLst>
        </xdr:cNvPr>
        <xdr:cNvGrpSpPr>
          <a:grpSpLocks/>
        </xdr:cNvGrpSpPr>
      </xdr:nvGrpSpPr>
      <xdr:grpSpPr bwMode="auto">
        <a:xfrm>
          <a:off x="8601075" y="361950"/>
          <a:ext cx="466725" cy="1162050"/>
          <a:chOff x="9945" y="1336"/>
          <a:chExt cx="576" cy="1728"/>
        </a:xfrm>
      </xdr:grpSpPr>
      <xdr:sp macro="" textlink="">
        <xdr:nvSpPr>
          <xdr:cNvPr id="3" name="Line 2">
            <a:extLst>
              <a:ext uri="{FF2B5EF4-FFF2-40B4-BE49-F238E27FC236}">
                <a16:creationId xmlns:a16="http://schemas.microsoft.com/office/drawing/2014/main" id="{385A5E06-63F9-4719-AFC2-713D3A8C5EF9}"/>
              </a:ext>
            </a:extLst>
          </xdr:cNvPr>
          <xdr:cNvSpPr>
            <a:spLocks noChangeShapeType="1"/>
          </xdr:cNvSpPr>
        </xdr:nvSpPr>
        <xdr:spPr bwMode="auto">
          <a:xfrm flipV="1">
            <a:off x="10233" y="1336"/>
            <a:ext cx="0" cy="1728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0040746B-FF70-40CF-97F8-540C2C14D829}"/>
              </a:ext>
            </a:extLst>
          </xdr:cNvPr>
          <xdr:cNvSpPr>
            <a:spLocks noChangeShapeType="1"/>
          </xdr:cNvSpPr>
        </xdr:nvSpPr>
        <xdr:spPr bwMode="auto">
          <a:xfrm>
            <a:off x="9945" y="2200"/>
            <a:ext cx="576" cy="0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18</xdr:col>
      <xdr:colOff>257175</xdr:colOff>
      <xdr:row>0</xdr:row>
      <xdr:rowOff>38100</xdr:rowOff>
    </xdr:from>
    <xdr:to>
      <xdr:col>19</xdr:col>
      <xdr:colOff>219075</xdr:colOff>
      <xdr:row>2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543181B4-AFB1-4984-8139-1E86E2C012C0}"/>
            </a:ext>
          </a:extLst>
        </xdr:cNvPr>
        <xdr:cNvSpPr txBox="1">
          <a:spLocks noChangeArrowheads="1"/>
        </xdr:cNvSpPr>
      </xdr:nvSpPr>
      <xdr:spPr bwMode="auto">
        <a:xfrm>
          <a:off x="8620125" y="38100"/>
          <a:ext cx="428625" cy="314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GB" sz="1400" b="1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N</a:t>
          </a:r>
        </a:p>
        <a:p>
          <a:pPr algn="ctr" rtl="0">
            <a:defRPr sz="1000"/>
          </a:pPr>
          <a:endParaRPr lang="en-GB" sz="1400" b="1" i="0" strike="noStrike">
            <a:solidFill>
              <a:srgbClr val="000000"/>
            </a:solidFill>
            <a:latin typeface="Century Gothic" pitchFamily="34" charset="0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762000" cy="504825"/>
    <xdr:pic>
      <xdr:nvPicPr>
        <xdr:cNvPr id="2" name="Picture 58" descr="NDC_logo_small.jpg">
          <a:extLst>
            <a:ext uri="{FF2B5EF4-FFF2-40B4-BE49-F238E27FC236}">
              <a16:creationId xmlns:a16="http://schemas.microsoft.com/office/drawing/2014/main" id="{38CABA18-20A3-46C3-8DE3-007AF6E6AE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450"/>
          <a:ext cx="762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6</xdr:col>
      <xdr:colOff>285750</xdr:colOff>
      <xdr:row>10</xdr:row>
      <xdr:rowOff>95250</xdr:rowOff>
    </xdr:from>
    <xdr:to>
      <xdr:col>6</xdr:col>
      <xdr:colOff>742950</xdr:colOff>
      <xdr:row>10</xdr:row>
      <xdr:rowOff>342900</xdr:rowOff>
    </xdr:to>
    <xdr:pic>
      <xdr:nvPicPr>
        <xdr:cNvPr id="3" name="Picture 17" descr="car.jpg">
          <a:extLst>
            <a:ext uri="{FF2B5EF4-FFF2-40B4-BE49-F238E27FC236}">
              <a16:creationId xmlns:a16="http://schemas.microsoft.com/office/drawing/2014/main" id="{8DEA0C96-5E7D-4DC1-96AA-4EC7B5EEC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95775" y="2152650"/>
          <a:ext cx="457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142875</xdr:colOff>
      <xdr:row>11</xdr:row>
      <xdr:rowOff>323850</xdr:rowOff>
    </xdr:from>
    <xdr:to>
      <xdr:col>6</xdr:col>
      <xdr:colOff>914400</xdr:colOff>
      <xdr:row>11</xdr:row>
      <xdr:rowOff>561975</xdr:rowOff>
    </xdr:to>
    <xdr:pic>
      <xdr:nvPicPr>
        <xdr:cNvPr id="4" name="Picture 18" descr="car and caravan.jpg">
          <a:extLst>
            <a:ext uri="{FF2B5EF4-FFF2-40B4-BE49-F238E27FC236}">
              <a16:creationId xmlns:a16="http://schemas.microsoft.com/office/drawing/2014/main" id="{7ADF624E-1478-4E04-B332-D00F781AC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52900" y="2895600"/>
          <a:ext cx="771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257175</xdr:colOff>
      <xdr:row>12</xdr:row>
      <xdr:rowOff>9525</xdr:rowOff>
    </xdr:from>
    <xdr:to>
      <xdr:col>6</xdr:col>
      <xdr:colOff>800100</xdr:colOff>
      <xdr:row>12</xdr:row>
      <xdr:rowOff>333375</xdr:rowOff>
    </xdr:to>
    <xdr:pic>
      <xdr:nvPicPr>
        <xdr:cNvPr id="5" name="Picture 19" descr="2 axle lgv.jpg">
          <a:extLst>
            <a:ext uri="{FF2B5EF4-FFF2-40B4-BE49-F238E27FC236}">
              <a16:creationId xmlns:a16="http://schemas.microsoft.com/office/drawing/2014/main" id="{79D4A5CB-4BC9-431D-BCFA-399D48148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67200" y="3438525"/>
          <a:ext cx="5429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238125</xdr:colOff>
      <xdr:row>13</xdr:row>
      <xdr:rowOff>28575</xdr:rowOff>
    </xdr:from>
    <xdr:to>
      <xdr:col>6</xdr:col>
      <xdr:colOff>876300</xdr:colOff>
      <xdr:row>13</xdr:row>
      <xdr:rowOff>342900</xdr:rowOff>
    </xdr:to>
    <xdr:pic>
      <xdr:nvPicPr>
        <xdr:cNvPr id="6" name="Picture 20" descr="3 axle rigid.jpg">
          <a:extLst>
            <a:ext uri="{FF2B5EF4-FFF2-40B4-BE49-F238E27FC236}">
              <a16:creationId xmlns:a16="http://schemas.microsoft.com/office/drawing/2014/main" id="{7EC13B7B-44AA-4B78-ADB6-C2378E3300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248150" y="3800475"/>
          <a:ext cx="63817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219075</xdr:colOff>
      <xdr:row>14</xdr:row>
      <xdr:rowOff>57150</xdr:rowOff>
    </xdr:from>
    <xdr:to>
      <xdr:col>6</xdr:col>
      <xdr:colOff>933450</xdr:colOff>
      <xdr:row>14</xdr:row>
      <xdr:rowOff>361950</xdr:rowOff>
    </xdr:to>
    <xdr:pic>
      <xdr:nvPicPr>
        <xdr:cNvPr id="7" name="Picture 21" descr="4 axle rigid.jpg">
          <a:extLst>
            <a:ext uri="{FF2B5EF4-FFF2-40B4-BE49-F238E27FC236}">
              <a16:creationId xmlns:a16="http://schemas.microsoft.com/office/drawing/2014/main" id="{DA8BB7FE-DA74-486E-8882-2AC0D45F4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229100" y="4200525"/>
          <a:ext cx="71437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66675</xdr:colOff>
      <xdr:row>15</xdr:row>
      <xdr:rowOff>209550</xdr:rowOff>
    </xdr:from>
    <xdr:to>
      <xdr:col>6</xdr:col>
      <xdr:colOff>1000125</xdr:colOff>
      <xdr:row>15</xdr:row>
      <xdr:rowOff>561975</xdr:rowOff>
    </xdr:to>
    <xdr:pic>
      <xdr:nvPicPr>
        <xdr:cNvPr id="8" name="Picture 22" descr="3 axle artic.jpg">
          <a:extLst>
            <a:ext uri="{FF2B5EF4-FFF2-40B4-BE49-F238E27FC236}">
              <a16:creationId xmlns:a16="http://schemas.microsoft.com/office/drawing/2014/main" id="{50E4206F-04C2-4D93-BD4F-0DAB3A7108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076700" y="4733925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104775</xdr:colOff>
      <xdr:row>16</xdr:row>
      <xdr:rowOff>247650</xdr:rowOff>
    </xdr:from>
    <xdr:to>
      <xdr:col>6</xdr:col>
      <xdr:colOff>990600</xdr:colOff>
      <xdr:row>17</xdr:row>
      <xdr:rowOff>85725</xdr:rowOff>
    </xdr:to>
    <xdr:pic>
      <xdr:nvPicPr>
        <xdr:cNvPr id="9" name="Picture 23" descr="4 axle artic.jpg">
          <a:extLst>
            <a:ext uri="{FF2B5EF4-FFF2-40B4-BE49-F238E27FC236}">
              <a16:creationId xmlns:a16="http://schemas.microsoft.com/office/drawing/2014/main" id="{652C44EF-2289-4DE6-AD8A-D2F1EB6DC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114800" y="5457825"/>
          <a:ext cx="8858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18</xdr:row>
      <xdr:rowOff>238125</xdr:rowOff>
    </xdr:from>
    <xdr:to>
      <xdr:col>6</xdr:col>
      <xdr:colOff>1066800</xdr:colOff>
      <xdr:row>19</xdr:row>
      <xdr:rowOff>990600</xdr:rowOff>
    </xdr:to>
    <xdr:pic>
      <xdr:nvPicPr>
        <xdr:cNvPr id="10" name="Picture 24" descr="5 axle artic.jpg">
          <a:extLst>
            <a:ext uri="{FF2B5EF4-FFF2-40B4-BE49-F238E27FC236}">
              <a16:creationId xmlns:a16="http://schemas.microsoft.com/office/drawing/2014/main" id="{CAEA2823-A1FE-4E99-ADE4-A8A76FCBD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029075" y="6305550"/>
          <a:ext cx="10477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28575</xdr:colOff>
      <xdr:row>20</xdr:row>
      <xdr:rowOff>85725</xdr:rowOff>
    </xdr:from>
    <xdr:to>
      <xdr:col>6</xdr:col>
      <xdr:colOff>1066800</xdr:colOff>
      <xdr:row>20</xdr:row>
      <xdr:rowOff>485775</xdr:rowOff>
    </xdr:to>
    <xdr:pic>
      <xdr:nvPicPr>
        <xdr:cNvPr id="11" name="Picture 25" descr="6 axle artic.jpg">
          <a:extLst>
            <a:ext uri="{FF2B5EF4-FFF2-40B4-BE49-F238E27FC236}">
              <a16:creationId xmlns:a16="http://schemas.microsoft.com/office/drawing/2014/main" id="{FCAF3A9D-F7F9-4A1C-B171-E46D727D4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38600" y="7010400"/>
          <a:ext cx="103822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38100</xdr:colOff>
      <xdr:row>21</xdr:row>
      <xdr:rowOff>85725</xdr:rowOff>
    </xdr:from>
    <xdr:to>
      <xdr:col>6</xdr:col>
      <xdr:colOff>1066800</xdr:colOff>
      <xdr:row>21</xdr:row>
      <xdr:rowOff>371475</xdr:rowOff>
    </xdr:to>
    <xdr:pic>
      <xdr:nvPicPr>
        <xdr:cNvPr id="12" name="Picture 26" descr="2 axle rigid with trailer.jpg">
          <a:extLst>
            <a:ext uri="{FF2B5EF4-FFF2-40B4-BE49-F238E27FC236}">
              <a16:creationId xmlns:a16="http://schemas.microsoft.com/office/drawing/2014/main" id="{9B2EECF5-E659-43ED-B17C-2F5145D31F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048125" y="7696200"/>
          <a:ext cx="10287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22</xdr:row>
      <xdr:rowOff>228600</xdr:rowOff>
    </xdr:from>
    <xdr:to>
      <xdr:col>6</xdr:col>
      <xdr:colOff>1057275</xdr:colOff>
      <xdr:row>22</xdr:row>
      <xdr:rowOff>504825</xdr:rowOff>
    </xdr:to>
    <xdr:pic>
      <xdr:nvPicPr>
        <xdr:cNvPr id="13" name="Picture 27" descr="roadtrain.jpg">
          <a:extLst>
            <a:ext uri="{FF2B5EF4-FFF2-40B4-BE49-F238E27FC236}">
              <a16:creationId xmlns:a16="http://schemas.microsoft.com/office/drawing/2014/main" id="{1164CB4F-8A66-4203-8824-D1512A4A44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29075" y="8353425"/>
          <a:ext cx="1038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428626</xdr:colOff>
      <xdr:row>3</xdr:row>
      <xdr:rowOff>16994</xdr:rowOff>
    </xdr:to>
    <xdr:pic>
      <xdr:nvPicPr>
        <xdr:cNvPr id="4" name="Picture 3" descr="NDC_logo_small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838200" cy="5599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3221F-9791-4216-AAAF-427055A2045E}">
  <dimension ref="A1:T41"/>
  <sheetViews>
    <sheetView workbookViewId="0"/>
  </sheetViews>
  <sheetFormatPr defaultRowHeight="13.5" x14ac:dyDescent="0.25"/>
  <cols>
    <col min="1" max="2" width="6.85546875" style="142" customWidth="1"/>
    <col min="3" max="3" width="7" style="142" customWidth="1"/>
    <col min="4" max="4" width="6.7109375" style="142" customWidth="1"/>
    <col min="5" max="20" width="7" style="142" customWidth="1"/>
    <col min="21" max="16384" width="9.140625" style="142"/>
  </cols>
  <sheetData>
    <row r="1" spans="1:20" x14ac:dyDescent="0.25">
      <c r="A1" s="139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1"/>
    </row>
    <row r="2" spans="1:20" x14ac:dyDescent="0.25">
      <c r="A2" s="143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</row>
    <row r="3" spans="1:20" x14ac:dyDescent="0.25">
      <c r="A3" s="143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5"/>
    </row>
    <row r="4" spans="1:20" x14ac:dyDescent="0.25">
      <c r="A4" s="143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5"/>
    </row>
    <row r="5" spans="1:20" x14ac:dyDescent="0.25">
      <c r="A5" s="143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5"/>
    </row>
    <row r="6" spans="1:20" x14ac:dyDescent="0.25">
      <c r="A6" s="143"/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5"/>
    </row>
    <row r="7" spans="1:20" x14ac:dyDescent="0.25">
      <c r="A7" s="143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5"/>
    </row>
    <row r="8" spans="1:20" x14ac:dyDescent="0.25">
      <c r="A8" s="143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5"/>
    </row>
    <row r="9" spans="1:20" x14ac:dyDescent="0.25">
      <c r="A9" s="143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5"/>
    </row>
    <row r="10" spans="1:20" x14ac:dyDescent="0.25">
      <c r="A10" s="143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5"/>
    </row>
    <row r="11" spans="1:20" x14ac:dyDescent="0.25">
      <c r="A11" s="143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5"/>
    </row>
    <row r="12" spans="1:20" x14ac:dyDescent="0.25">
      <c r="A12" s="143"/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5"/>
    </row>
    <row r="13" spans="1:20" x14ac:dyDescent="0.25">
      <c r="A13" s="143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5"/>
    </row>
    <row r="14" spans="1:20" x14ac:dyDescent="0.25">
      <c r="A14" s="143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5"/>
    </row>
    <row r="15" spans="1:20" x14ac:dyDescent="0.25">
      <c r="A15" s="143"/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5"/>
    </row>
    <row r="16" spans="1:20" x14ac:dyDescent="0.25">
      <c r="A16" s="143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5"/>
    </row>
    <row r="17" spans="1:20" x14ac:dyDescent="0.25">
      <c r="A17" s="143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5"/>
    </row>
    <row r="18" spans="1:20" x14ac:dyDescent="0.25">
      <c r="A18" s="143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5"/>
    </row>
    <row r="19" spans="1:20" x14ac:dyDescent="0.25">
      <c r="A19" s="143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5"/>
    </row>
    <row r="20" spans="1:20" x14ac:dyDescent="0.25">
      <c r="A20" s="143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5"/>
    </row>
    <row r="21" spans="1:20" x14ac:dyDescent="0.25">
      <c r="A21" s="143"/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5"/>
    </row>
    <row r="22" spans="1:20" x14ac:dyDescent="0.25">
      <c r="A22" s="143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5"/>
    </row>
    <row r="23" spans="1:20" x14ac:dyDescent="0.25">
      <c r="A23" s="143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5"/>
    </row>
    <row r="24" spans="1:20" x14ac:dyDescent="0.25">
      <c r="A24" s="143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5"/>
    </row>
    <row r="25" spans="1:20" x14ac:dyDescent="0.25">
      <c r="A25" s="143"/>
      <c r="B25" s="144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5"/>
    </row>
    <row r="26" spans="1:20" x14ac:dyDescent="0.25">
      <c r="A26" s="143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5"/>
    </row>
    <row r="27" spans="1:20" x14ac:dyDescent="0.25">
      <c r="A27" s="143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5"/>
    </row>
    <row r="28" spans="1:20" x14ac:dyDescent="0.25">
      <c r="A28" s="143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5"/>
    </row>
    <row r="29" spans="1:20" x14ac:dyDescent="0.25">
      <c r="A29" s="143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5"/>
    </row>
    <row r="30" spans="1:20" x14ac:dyDescent="0.25">
      <c r="A30" s="143"/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5"/>
    </row>
    <row r="31" spans="1:20" x14ac:dyDescent="0.25">
      <c r="A31" s="143"/>
      <c r="B31" s="144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5"/>
    </row>
    <row r="32" spans="1:20" x14ac:dyDescent="0.25">
      <c r="A32" s="143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5"/>
    </row>
    <row r="33" spans="1:20" x14ac:dyDescent="0.25">
      <c r="A33" s="143"/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5"/>
    </row>
    <row r="34" spans="1:20" x14ac:dyDescent="0.25">
      <c r="A34" s="143"/>
      <c r="B34" s="144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5"/>
    </row>
    <row r="35" spans="1:20" x14ac:dyDescent="0.25">
      <c r="A35" s="148"/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7"/>
    </row>
    <row r="36" spans="1:20" ht="15.75" customHeight="1" x14ac:dyDescent="0.25">
      <c r="D36" s="160"/>
      <c r="E36" s="160"/>
      <c r="F36" s="161"/>
      <c r="G36" s="161"/>
      <c r="H36" s="161"/>
      <c r="I36" s="161"/>
      <c r="J36" s="161"/>
      <c r="K36" s="161"/>
      <c r="L36" s="161"/>
      <c r="M36" s="160"/>
      <c r="N36" s="162"/>
      <c r="O36" s="160"/>
      <c r="P36" s="160"/>
      <c r="Q36" s="162"/>
      <c r="R36" s="162"/>
      <c r="S36" s="160"/>
      <c r="T36" s="162"/>
    </row>
    <row r="37" spans="1:20" ht="15.75" customHeight="1" x14ac:dyDescent="0.25">
      <c r="D37" s="160"/>
      <c r="E37" s="160"/>
      <c r="F37" s="161"/>
      <c r="G37" s="161"/>
      <c r="H37" s="161"/>
      <c r="I37" s="161"/>
      <c r="J37" s="161"/>
      <c r="K37" s="161"/>
      <c r="L37" s="161"/>
      <c r="M37" s="160"/>
      <c r="N37" s="162"/>
      <c r="O37" s="160"/>
      <c r="P37" s="160"/>
      <c r="Q37" s="162"/>
      <c r="R37" s="162"/>
      <c r="S37" s="160"/>
      <c r="T37" s="162"/>
    </row>
    <row r="38" spans="1:20" ht="15.75" customHeight="1" x14ac:dyDescent="0.25">
      <c r="D38" s="160"/>
      <c r="E38" s="160"/>
      <c r="F38" s="161"/>
      <c r="G38" s="161"/>
      <c r="H38" s="161"/>
      <c r="I38" s="161"/>
      <c r="J38" s="161"/>
      <c r="K38" s="161"/>
      <c r="L38" s="161"/>
      <c r="M38" s="160"/>
      <c r="N38" s="160"/>
      <c r="O38" s="163"/>
      <c r="P38" s="161"/>
      <c r="Q38" s="161"/>
      <c r="R38" s="161"/>
      <c r="S38" s="161"/>
      <c r="T38" s="161"/>
    </row>
    <row r="39" spans="1:20" ht="15.75" customHeight="1" x14ac:dyDescent="0.25">
      <c r="D39" s="160"/>
      <c r="E39" s="160"/>
      <c r="F39" s="161"/>
      <c r="G39" s="161"/>
      <c r="H39" s="161"/>
      <c r="I39" s="161"/>
      <c r="J39" s="161"/>
      <c r="K39" s="161"/>
      <c r="L39" s="161"/>
      <c r="M39" s="160"/>
      <c r="N39" s="160"/>
      <c r="O39" s="161"/>
      <c r="P39" s="161"/>
      <c r="Q39" s="161"/>
      <c r="R39" s="161"/>
      <c r="S39" s="161"/>
      <c r="T39" s="161"/>
    </row>
    <row r="40" spans="1:20" ht="15.75" customHeight="1" x14ac:dyDescent="0.25">
      <c r="D40" s="160"/>
      <c r="E40" s="160"/>
      <c r="F40" s="161"/>
      <c r="G40" s="161"/>
      <c r="H40" s="161"/>
      <c r="I40" s="161"/>
      <c r="J40" s="161"/>
      <c r="K40" s="161"/>
      <c r="L40" s="161"/>
      <c r="M40" s="160"/>
      <c r="N40" s="160"/>
      <c r="O40" s="161"/>
      <c r="P40" s="161"/>
      <c r="Q40" s="161"/>
      <c r="R40" s="161"/>
      <c r="S40" s="161"/>
      <c r="T40" s="161"/>
    </row>
    <row r="41" spans="1:20" ht="15.75" customHeight="1" x14ac:dyDescent="0.25">
      <c r="D41" s="160"/>
      <c r="E41" s="160"/>
      <c r="F41" s="161"/>
      <c r="G41" s="161"/>
      <c r="H41" s="161"/>
      <c r="I41" s="161"/>
      <c r="J41" s="161"/>
      <c r="K41" s="161"/>
      <c r="L41" s="161"/>
      <c r="M41" s="160"/>
      <c r="N41" s="160"/>
      <c r="O41" s="161"/>
      <c r="P41" s="161"/>
      <c r="Q41" s="161"/>
      <c r="R41" s="161"/>
      <c r="S41" s="161"/>
      <c r="T41" s="161"/>
    </row>
  </sheetData>
  <printOptions horizontalCentered="1" verticalCentered="1"/>
  <pageMargins left="0.31496062992125984" right="0.31496062992125984" top="0.31496062992125984" bottom="0.11811023622047245" header="0.33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8686F-F296-4B59-B9AF-68A9F2BC6323}">
  <dimension ref="A1:H27"/>
  <sheetViews>
    <sheetView zoomScaleNormal="100" workbookViewId="0">
      <selection activeCell="A7" sqref="A7"/>
    </sheetView>
  </sheetViews>
  <sheetFormatPr defaultRowHeight="13.5" x14ac:dyDescent="0.25"/>
  <cols>
    <col min="1" max="2" width="9.140625" style="142"/>
    <col min="3" max="3" width="15.140625" style="142" customWidth="1"/>
    <col min="4" max="4" width="5.42578125" style="142" customWidth="1"/>
    <col min="5" max="5" width="5.5703125" style="142" customWidth="1"/>
    <col min="6" max="6" width="15.7109375" style="142" customWidth="1"/>
    <col min="7" max="7" width="16.42578125" style="142" customWidth="1"/>
    <col min="8" max="8" width="12.28515625" style="142" customWidth="1"/>
    <col min="9" max="16384" width="9.140625" style="142"/>
  </cols>
  <sheetData>
    <row r="1" spans="1:8" x14ac:dyDescent="0.25">
      <c r="A1" s="144"/>
      <c r="B1" s="144"/>
      <c r="C1" s="144"/>
      <c r="D1" s="144"/>
      <c r="E1" s="144"/>
      <c r="F1" s="144"/>
      <c r="G1" s="144"/>
      <c r="H1" s="144"/>
    </row>
    <row r="2" spans="1:8" x14ac:dyDescent="0.25">
      <c r="A2" s="144"/>
      <c r="B2" s="144"/>
      <c r="C2" s="144"/>
      <c r="D2" s="144"/>
      <c r="E2" s="144"/>
      <c r="F2" s="144"/>
      <c r="G2" s="144"/>
      <c r="H2" s="149" t="str">
        <f>Summary!Q1</f>
        <v>12529 / LEZ Traffic Survey</v>
      </c>
    </row>
    <row r="3" spans="1:8" x14ac:dyDescent="0.25">
      <c r="A3" s="144"/>
      <c r="B3" s="144"/>
      <c r="C3" s="144"/>
      <c r="D3" s="144"/>
      <c r="E3" s="144"/>
      <c r="F3" s="144"/>
      <c r="G3" s="144"/>
      <c r="H3" s="150" t="s">
        <v>69</v>
      </c>
    </row>
    <row r="4" spans="1:8" x14ac:dyDescent="0.25">
      <c r="A4" s="144"/>
      <c r="B4" s="144"/>
      <c r="C4" s="144"/>
      <c r="D4" s="144"/>
      <c r="E4" s="144"/>
      <c r="F4" s="144"/>
      <c r="G4" s="144"/>
      <c r="H4" s="151" t="str">
        <f>Summary!Q2</f>
        <v>March 2022</v>
      </c>
    </row>
    <row r="5" spans="1:8" x14ac:dyDescent="0.25">
      <c r="A5" s="146"/>
      <c r="B5" s="146"/>
      <c r="C5" s="146"/>
      <c r="D5" s="146"/>
      <c r="E5" s="146"/>
      <c r="F5" s="146"/>
      <c r="G5" s="146"/>
      <c r="H5" s="146"/>
    </row>
    <row r="6" spans="1:8" x14ac:dyDescent="0.25">
      <c r="A6" s="144"/>
      <c r="B6" s="144"/>
      <c r="C6" s="144"/>
      <c r="D6" s="144"/>
      <c r="E6" s="144"/>
      <c r="F6" s="144"/>
      <c r="G6" s="144"/>
      <c r="H6" s="144"/>
    </row>
    <row r="7" spans="1:8" x14ac:dyDescent="0.25">
      <c r="A7" s="152" t="s">
        <v>70</v>
      </c>
      <c r="B7" s="144"/>
      <c r="C7" s="144"/>
      <c r="D7" s="144"/>
      <c r="E7" s="144"/>
      <c r="F7" s="144"/>
      <c r="G7" s="144"/>
      <c r="H7" s="144"/>
    </row>
    <row r="8" spans="1:8" x14ac:dyDescent="0.25">
      <c r="A8" s="144"/>
      <c r="B8" s="144"/>
      <c r="C8" s="144"/>
      <c r="D8" s="144"/>
      <c r="E8" s="144"/>
      <c r="F8" s="144"/>
      <c r="G8" s="144"/>
      <c r="H8" s="144"/>
    </row>
    <row r="9" spans="1:8" s="154" customFormat="1" x14ac:dyDescent="0.3">
      <c r="A9" s="153" t="s">
        <v>71</v>
      </c>
      <c r="B9" s="153" t="s">
        <v>72</v>
      </c>
      <c r="C9" s="153" t="s">
        <v>73</v>
      </c>
      <c r="D9" s="169" t="s">
        <v>74</v>
      </c>
      <c r="E9" s="170"/>
      <c r="F9" s="153" t="s">
        <v>75</v>
      </c>
      <c r="G9" s="153" t="s">
        <v>76</v>
      </c>
      <c r="H9" s="153" t="s">
        <v>77</v>
      </c>
    </row>
    <row r="10" spans="1:8" s="154" customFormat="1" ht="40.5" x14ac:dyDescent="0.3">
      <c r="A10" s="155">
        <v>2</v>
      </c>
      <c r="B10" s="155" t="s">
        <v>78</v>
      </c>
      <c r="C10" s="155" t="s">
        <v>79</v>
      </c>
      <c r="D10" s="155" t="s">
        <v>80</v>
      </c>
      <c r="E10" s="155">
        <v>1</v>
      </c>
      <c r="F10" s="155" t="s">
        <v>81</v>
      </c>
      <c r="G10" s="156"/>
      <c r="H10" s="165" t="s">
        <v>82</v>
      </c>
    </row>
    <row r="11" spans="1:8" s="154" customFormat="1" ht="40.5" x14ac:dyDescent="0.3">
      <c r="A11" s="155">
        <v>2</v>
      </c>
      <c r="B11" s="155" t="s">
        <v>78</v>
      </c>
      <c r="C11" s="155" t="s">
        <v>83</v>
      </c>
      <c r="D11" s="155" t="s">
        <v>51</v>
      </c>
      <c r="E11" s="155">
        <v>2</v>
      </c>
      <c r="F11" s="155" t="s">
        <v>84</v>
      </c>
      <c r="G11" s="156"/>
      <c r="H11" s="171"/>
    </row>
    <row r="12" spans="1:8" s="154" customFormat="1" ht="67.5" x14ac:dyDescent="0.3">
      <c r="A12" s="155" t="s">
        <v>85</v>
      </c>
      <c r="B12" s="155">
        <v>3</v>
      </c>
      <c r="C12" s="155" t="s">
        <v>86</v>
      </c>
      <c r="D12" s="155" t="s">
        <v>52</v>
      </c>
      <c r="E12" s="155">
        <v>3</v>
      </c>
      <c r="F12" s="155" t="s">
        <v>87</v>
      </c>
      <c r="G12" s="156"/>
      <c r="H12" s="166"/>
    </row>
    <row r="13" spans="1:8" s="154" customFormat="1" ht="27" x14ac:dyDescent="0.3">
      <c r="A13" s="155">
        <v>2</v>
      </c>
      <c r="B13" s="155">
        <v>2</v>
      </c>
      <c r="C13" s="155" t="s">
        <v>88</v>
      </c>
      <c r="D13" s="155" t="s">
        <v>53</v>
      </c>
      <c r="E13" s="155">
        <v>4</v>
      </c>
      <c r="F13" s="155" t="s">
        <v>89</v>
      </c>
      <c r="G13" s="156"/>
      <c r="H13" s="165" t="s">
        <v>90</v>
      </c>
    </row>
    <row r="14" spans="1:8" s="154" customFormat="1" ht="29.25" customHeight="1" x14ac:dyDescent="0.3">
      <c r="A14" s="155">
        <v>3</v>
      </c>
      <c r="B14" s="155">
        <v>2</v>
      </c>
      <c r="C14" s="155" t="s">
        <v>91</v>
      </c>
      <c r="D14" s="155" t="s">
        <v>54</v>
      </c>
      <c r="E14" s="155">
        <v>5</v>
      </c>
      <c r="F14" s="155" t="s">
        <v>92</v>
      </c>
      <c r="G14" s="156"/>
      <c r="H14" s="171"/>
    </row>
    <row r="15" spans="1:8" s="154" customFormat="1" ht="30" customHeight="1" x14ac:dyDescent="0.3">
      <c r="A15" s="155" t="s">
        <v>93</v>
      </c>
      <c r="B15" s="155">
        <v>2</v>
      </c>
      <c r="C15" s="155" t="s">
        <v>94</v>
      </c>
      <c r="D15" s="155" t="s">
        <v>55</v>
      </c>
      <c r="E15" s="155">
        <v>6</v>
      </c>
      <c r="F15" s="155" t="s">
        <v>95</v>
      </c>
      <c r="G15" s="156"/>
      <c r="H15" s="166"/>
    </row>
    <row r="16" spans="1:8" s="154" customFormat="1" ht="54" x14ac:dyDescent="0.3">
      <c r="A16" s="155">
        <v>3</v>
      </c>
      <c r="B16" s="155">
        <v>3</v>
      </c>
      <c r="C16" s="155" t="s">
        <v>96</v>
      </c>
      <c r="D16" s="155" t="s">
        <v>56</v>
      </c>
      <c r="E16" s="155">
        <v>7</v>
      </c>
      <c r="F16" s="155" t="s">
        <v>97</v>
      </c>
      <c r="G16" s="156"/>
      <c r="H16" s="165" t="s">
        <v>98</v>
      </c>
    </row>
    <row r="17" spans="1:8" s="154" customFormat="1" ht="40.5" x14ac:dyDescent="0.3">
      <c r="A17" s="165">
        <v>4</v>
      </c>
      <c r="B17" s="165" t="s">
        <v>99</v>
      </c>
      <c r="C17" s="165" t="s">
        <v>100</v>
      </c>
      <c r="D17" s="165" t="s">
        <v>57</v>
      </c>
      <c r="E17" s="165">
        <v>8</v>
      </c>
      <c r="F17" s="157" t="s">
        <v>101</v>
      </c>
      <c r="G17" s="167"/>
      <c r="H17" s="171"/>
    </row>
    <row r="18" spans="1:8" s="154" customFormat="1" ht="27" x14ac:dyDescent="0.3">
      <c r="A18" s="166"/>
      <c r="B18" s="166"/>
      <c r="C18" s="166"/>
      <c r="D18" s="166"/>
      <c r="E18" s="166"/>
      <c r="F18" s="158" t="s">
        <v>102</v>
      </c>
      <c r="G18" s="168"/>
      <c r="H18" s="171"/>
    </row>
    <row r="19" spans="1:8" s="154" customFormat="1" ht="40.5" x14ac:dyDescent="0.3">
      <c r="A19" s="165">
        <v>5</v>
      </c>
      <c r="B19" s="165" t="s">
        <v>99</v>
      </c>
      <c r="C19" s="165" t="s">
        <v>103</v>
      </c>
      <c r="D19" s="165" t="s">
        <v>58</v>
      </c>
      <c r="E19" s="165">
        <v>9</v>
      </c>
      <c r="F19" s="157" t="s">
        <v>101</v>
      </c>
      <c r="G19" s="167"/>
      <c r="H19" s="171"/>
    </row>
    <row r="20" spans="1:8" s="154" customFormat="1" ht="27" x14ac:dyDescent="0.3">
      <c r="A20" s="166"/>
      <c r="B20" s="166"/>
      <c r="C20" s="166"/>
      <c r="D20" s="166"/>
      <c r="E20" s="166"/>
      <c r="F20" s="158" t="s">
        <v>104</v>
      </c>
      <c r="G20" s="168"/>
      <c r="H20" s="171"/>
    </row>
    <row r="21" spans="1:8" s="154" customFormat="1" ht="54" x14ac:dyDescent="0.3">
      <c r="A21" s="155" t="s">
        <v>105</v>
      </c>
      <c r="B21" s="155" t="s">
        <v>99</v>
      </c>
      <c r="C21" s="155" t="s">
        <v>106</v>
      </c>
      <c r="D21" s="155" t="s">
        <v>59</v>
      </c>
      <c r="E21" s="155">
        <v>10</v>
      </c>
      <c r="F21" s="155" t="s">
        <v>107</v>
      </c>
      <c r="G21" s="156"/>
      <c r="H21" s="171"/>
    </row>
    <row r="22" spans="1:8" s="154" customFormat="1" ht="40.5" x14ac:dyDescent="0.3">
      <c r="A22" s="155" t="s">
        <v>108</v>
      </c>
      <c r="B22" s="155">
        <v>4</v>
      </c>
      <c r="C22" s="155" t="s">
        <v>109</v>
      </c>
      <c r="D22" s="155" t="s">
        <v>60</v>
      </c>
      <c r="E22" s="155">
        <v>11</v>
      </c>
      <c r="F22" s="155" t="s">
        <v>110</v>
      </c>
      <c r="G22" s="156"/>
      <c r="H22" s="171"/>
    </row>
    <row r="23" spans="1:8" s="154" customFormat="1" ht="67.5" x14ac:dyDescent="0.3">
      <c r="A23" s="155" t="s">
        <v>108</v>
      </c>
      <c r="B23" s="155" t="s">
        <v>111</v>
      </c>
      <c r="C23" s="155" t="s">
        <v>112</v>
      </c>
      <c r="D23" s="155" t="s">
        <v>61</v>
      </c>
      <c r="E23" s="155">
        <v>12</v>
      </c>
      <c r="F23" s="155" t="s">
        <v>113</v>
      </c>
      <c r="G23" s="156"/>
      <c r="H23" s="166"/>
    </row>
    <row r="24" spans="1:8" s="154" customFormat="1" x14ac:dyDescent="0.3">
      <c r="B24" s="159"/>
      <c r="C24" s="159"/>
      <c r="D24" s="159"/>
      <c r="E24" s="159"/>
      <c r="F24" s="159"/>
      <c r="G24" s="159"/>
      <c r="H24" s="159"/>
    </row>
    <row r="25" spans="1:8" s="154" customFormat="1" x14ac:dyDescent="0.3"/>
    <row r="26" spans="1:8" s="154" customFormat="1" x14ac:dyDescent="0.3"/>
    <row r="27" spans="1:8" s="154" customFormat="1" x14ac:dyDescent="0.3"/>
  </sheetData>
  <mergeCells count="16">
    <mergeCell ref="A17:A18"/>
    <mergeCell ref="B17:B18"/>
    <mergeCell ref="C17:C18"/>
    <mergeCell ref="D17:D18"/>
    <mergeCell ref="E17:E18"/>
    <mergeCell ref="G19:G20"/>
    <mergeCell ref="D9:E9"/>
    <mergeCell ref="H10:H12"/>
    <mergeCell ref="H13:H15"/>
    <mergeCell ref="H16:H23"/>
    <mergeCell ref="G17:G18"/>
    <mergeCell ref="A19:A20"/>
    <mergeCell ref="B19:B20"/>
    <mergeCell ref="C19:C20"/>
    <mergeCell ref="D19:D20"/>
    <mergeCell ref="E19:E20"/>
  </mergeCells>
  <printOptions horizontalCentered="1"/>
  <pageMargins left="0.47244094488188981" right="0.74803149606299213" top="0.35433070866141736" bottom="0.55118110236220474" header="0.27559055118110237" footer="0.27559055118110237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8"/>
  <sheetViews>
    <sheetView tabSelected="1" zoomScaleNormal="100" workbookViewId="0">
      <selection activeCell="A6" sqref="A6:A8"/>
    </sheetView>
  </sheetViews>
  <sheetFormatPr defaultRowHeight="14.25" x14ac:dyDescent="0.3"/>
  <cols>
    <col min="1" max="1" width="6.140625" style="24" customWidth="1"/>
    <col min="2" max="2" width="20.42578125" style="24" customWidth="1"/>
    <col min="3" max="3" width="9.28515625" style="24" bestFit="1" customWidth="1"/>
    <col min="4" max="4" width="6.5703125" style="24" bestFit="1" customWidth="1"/>
    <col min="5" max="6" width="14.7109375" style="25" customWidth="1"/>
    <col min="7" max="7" width="11.28515625" style="24" customWidth="1"/>
    <col min="8" max="9" width="10.140625" style="24" customWidth="1"/>
    <col min="10" max="10" width="9" style="24" customWidth="1"/>
    <col min="11" max="11" width="9.28515625" style="24" customWidth="1"/>
    <col min="12" max="12" width="9" style="24" customWidth="1"/>
    <col min="13" max="13" width="9.28515625" style="24" customWidth="1"/>
    <col min="14" max="14" width="9" style="24" customWidth="1"/>
    <col min="15" max="15" width="9.28515625" style="24" customWidth="1"/>
    <col min="16" max="17" width="10.140625" style="24" customWidth="1"/>
    <col min="18" max="16384" width="9.140625" style="24"/>
  </cols>
  <sheetData>
    <row r="1" spans="1:17" x14ac:dyDescent="0.3">
      <c r="A1" s="106"/>
      <c r="B1" s="106"/>
      <c r="C1" s="106"/>
      <c r="D1" s="106"/>
      <c r="E1" s="107"/>
      <c r="F1" s="107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22" t="s">
        <v>114</v>
      </c>
    </row>
    <row r="2" spans="1:17" x14ac:dyDescent="0.3">
      <c r="A2" s="106"/>
      <c r="B2" s="106"/>
      <c r="C2" s="106"/>
      <c r="D2" s="106"/>
      <c r="E2" s="107"/>
      <c r="F2" s="107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64" t="s">
        <v>117</v>
      </c>
    </row>
    <row r="3" spans="1:17" x14ac:dyDescent="0.3">
      <c r="A3" s="106"/>
      <c r="B3" s="106"/>
      <c r="C3" s="106"/>
      <c r="D3" s="106"/>
      <c r="E3" s="107"/>
      <c r="F3" s="107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22" t="s">
        <v>40</v>
      </c>
    </row>
    <row r="4" spans="1:17" x14ac:dyDescent="0.3">
      <c r="A4" s="106"/>
      <c r="B4" s="106"/>
      <c r="C4" s="106"/>
      <c r="D4" s="106"/>
      <c r="E4" s="107"/>
      <c r="F4" s="107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s="25" customFormat="1" ht="61.5" customHeight="1" x14ac:dyDescent="0.2">
      <c r="A5" s="28" t="s">
        <v>43</v>
      </c>
      <c r="B5" s="26" t="s">
        <v>44</v>
      </c>
      <c r="C5" s="26" t="s">
        <v>45</v>
      </c>
      <c r="D5" s="26" t="s">
        <v>155</v>
      </c>
      <c r="E5" s="26" t="s">
        <v>46</v>
      </c>
      <c r="F5" s="26" t="s">
        <v>47</v>
      </c>
      <c r="G5" s="26" t="s">
        <v>48</v>
      </c>
      <c r="H5" s="26" t="s">
        <v>42</v>
      </c>
      <c r="I5" s="26" t="s">
        <v>41</v>
      </c>
      <c r="J5" s="26" t="s">
        <v>63</v>
      </c>
      <c r="K5" s="26" t="s">
        <v>64</v>
      </c>
      <c r="L5" s="26" t="s">
        <v>65</v>
      </c>
      <c r="M5" s="26" t="s">
        <v>66</v>
      </c>
      <c r="N5" s="26" t="s">
        <v>67</v>
      </c>
      <c r="O5" s="26" t="s">
        <v>68</v>
      </c>
      <c r="P5" s="26" t="s">
        <v>49</v>
      </c>
      <c r="Q5" s="27" t="s">
        <v>50</v>
      </c>
    </row>
    <row r="6" spans="1:17" s="23" customFormat="1" ht="33.75" customHeight="1" x14ac:dyDescent="0.2">
      <c r="A6" s="175" t="s">
        <v>115</v>
      </c>
      <c r="B6" s="172" t="s">
        <v>116</v>
      </c>
      <c r="C6" s="108" t="s">
        <v>122</v>
      </c>
      <c r="D6" s="108" t="s">
        <v>121</v>
      </c>
      <c r="E6" s="178" t="s">
        <v>123</v>
      </c>
      <c r="F6" s="179"/>
      <c r="G6" s="109">
        <v>5764</v>
      </c>
      <c r="H6" s="109">
        <v>5764</v>
      </c>
      <c r="I6" s="109">
        <v>5764</v>
      </c>
      <c r="J6" s="109">
        <v>2588</v>
      </c>
      <c r="K6" s="110">
        <v>44.9</v>
      </c>
      <c r="L6" s="109">
        <v>788</v>
      </c>
      <c r="M6" s="110">
        <v>13.67</v>
      </c>
      <c r="N6" s="109">
        <v>13</v>
      </c>
      <c r="O6" s="110">
        <v>0.22600000000000001</v>
      </c>
      <c r="P6" s="110">
        <v>18.899999999999999</v>
      </c>
      <c r="Q6" s="111">
        <v>23.7</v>
      </c>
    </row>
    <row r="7" spans="1:17" s="23" customFormat="1" ht="33.75" customHeight="1" x14ac:dyDescent="0.2">
      <c r="A7" s="176"/>
      <c r="B7" s="173"/>
      <c r="C7" s="112" t="s">
        <v>153</v>
      </c>
      <c r="D7" s="112" t="s">
        <v>121</v>
      </c>
      <c r="E7" s="180" t="s">
        <v>123</v>
      </c>
      <c r="F7" s="181"/>
      <c r="G7" s="113">
        <v>1809</v>
      </c>
      <c r="H7" s="113">
        <v>1809</v>
      </c>
      <c r="I7" s="113">
        <v>1809</v>
      </c>
      <c r="J7" s="113">
        <v>709</v>
      </c>
      <c r="K7" s="114">
        <v>39.19</v>
      </c>
      <c r="L7" s="113">
        <v>205</v>
      </c>
      <c r="M7" s="114">
        <v>11.33</v>
      </c>
      <c r="N7" s="113">
        <v>1</v>
      </c>
      <c r="O7" s="114">
        <v>5.5E-2</v>
      </c>
      <c r="P7" s="114">
        <v>18.600000000000001</v>
      </c>
      <c r="Q7" s="115">
        <v>23.3</v>
      </c>
    </row>
    <row r="8" spans="1:17" s="23" customFormat="1" ht="33.75" customHeight="1" x14ac:dyDescent="0.2">
      <c r="A8" s="177"/>
      <c r="B8" s="174"/>
      <c r="C8" s="117" t="s">
        <v>154</v>
      </c>
      <c r="D8" s="116" t="s">
        <v>121</v>
      </c>
      <c r="E8" s="182" t="s">
        <v>123</v>
      </c>
      <c r="F8" s="183"/>
      <c r="G8" s="118">
        <v>7573</v>
      </c>
      <c r="H8" s="118">
        <v>7573</v>
      </c>
      <c r="I8" s="118">
        <v>7573</v>
      </c>
      <c r="J8" s="118">
        <v>3297</v>
      </c>
      <c r="K8" s="119">
        <v>43.54</v>
      </c>
      <c r="L8" s="118">
        <v>993</v>
      </c>
      <c r="M8" s="119">
        <v>13.11</v>
      </c>
      <c r="N8" s="118">
        <v>14</v>
      </c>
      <c r="O8" s="119">
        <v>0.185</v>
      </c>
      <c r="P8" s="119">
        <v>18.899999999999999</v>
      </c>
      <c r="Q8" s="120">
        <v>23.7</v>
      </c>
    </row>
  </sheetData>
  <mergeCells count="5">
    <mergeCell ref="B6:B8"/>
    <mergeCell ref="A6:A8"/>
    <mergeCell ref="E6:F6"/>
    <mergeCell ref="E7:F7"/>
    <mergeCell ref="E8:F8"/>
  </mergeCells>
  <pageMargins left="0.35433070866141736" right="0.35433070866141736" top="0.39370078740157483" bottom="0.74803149606299213" header="0.31496062992125984" footer="0.35433070866141736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122</v>
      </c>
      <c r="P3" s="128"/>
      <c r="R3" s="128"/>
      <c r="T3" s="128"/>
      <c r="V3" s="22" t="s">
        <v>40</v>
      </c>
      <c r="W3" s="1" t="s">
        <v>122</v>
      </c>
      <c r="AX3" s="22" t="s">
        <v>40</v>
      </c>
    </row>
    <row r="4" spans="1:50" s="36" customFormat="1" ht="15.75" customHeight="1" x14ac:dyDescent="0.2">
      <c r="C4" s="36" t="s">
        <v>123</v>
      </c>
      <c r="P4" s="129"/>
      <c r="R4" s="129"/>
      <c r="T4" s="129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30" t="s">
        <v>125</v>
      </c>
      <c r="Q5" s="7" t="s">
        <v>126</v>
      </c>
      <c r="R5" s="130" t="s">
        <v>127</v>
      </c>
      <c r="S5" s="7" t="s">
        <v>128</v>
      </c>
      <c r="T5" s="130" t="s">
        <v>129</v>
      </c>
      <c r="U5" s="8" t="s">
        <v>130</v>
      </c>
      <c r="V5" s="9" t="s">
        <v>131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132</v>
      </c>
      <c r="D6" s="13" t="s">
        <v>118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31" t="s">
        <v>142</v>
      </c>
      <c r="Q6" s="15" t="s">
        <v>143</v>
      </c>
      <c r="R6" s="131" t="s">
        <v>143</v>
      </c>
      <c r="S6" s="15" t="s">
        <v>144</v>
      </c>
      <c r="T6" s="131" t="s">
        <v>144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145</v>
      </c>
      <c r="R7" s="132" t="s">
        <v>145</v>
      </c>
      <c r="S7" s="21" t="s">
        <v>146</v>
      </c>
      <c r="T7" s="132" t="s">
        <v>146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47</v>
      </c>
      <c r="C8" s="38">
        <v>2</v>
      </c>
      <c r="D8" s="39">
        <v>39</v>
      </c>
      <c r="E8" s="39">
        <v>0</v>
      </c>
      <c r="F8" s="39">
        <v>6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11</v>
      </c>
      <c r="P8" s="133">
        <v>23.4</v>
      </c>
      <c r="Q8" s="39">
        <v>4</v>
      </c>
      <c r="R8" s="133">
        <v>8.5109999999999992</v>
      </c>
      <c r="S8" s="39">
        <v>0</v>
      </c>
      <c r="T8" s="133">
        <v>0</v>
      </c>
      <c r="U8" s="39">
        <v>16.8</v>
      </c>
      <c r="V8" s="41">
        <v>22.4</v>
      </c>
      <c r="W8" s="38">
        <v>0</v>
      </c>
      <c r="X8" s="39">
        <v>2</v>
      </c>
      <c r="Y8" s="39">
        <v>15</v>
      </c>
      <c r="Z8" s="39">
        <v>19</v>
      </c>
      <c r="AA8" s="39">
        <v>7</v>
      </c>
      <c r="AB8" s="39">
        <v>3</v>
      </c>
      <c r="AC8" s="39">
        <v>1</v>
      </c>
      <c r="AD8" s="39">
        <v>0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25</v>
      </c>
      <c r="C9" s="43">
        <v>0</v>
      </c>
      <c r="D9" s="44">
        <v>24</v>
      </c>
      <c r="E9" s="44">
        <v>0</v>
      </c>
      <c r="F9" s="44">
        <v>1</v>
      </c>
      <c r="G9" s="44">
        <v>0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5</v>
      </c>
      <c r="P9" s="134">
        <v>20</v>
      </c>
      <c r="Q9" s="44">
        <v>3</v>
      </c>
      <c r="R9" s="134">
        <v>12</v>
      </c>
      <c r="S9" s="44">
        <v>0</v>
      </c>
      <c r="T9" s="134">
        <v>0</v>
      </c>
      <c r="U9" s="44">
        <v>17.7</v>
      </c>
      <c r="V9" s="46">
        <v>22.1</v>
      </c>
      <c r="W9" s="43">
        <v>0</v>
      </c>
      <c r="X9" s="44">
        <v>0</v>
      </c>
      <c r="Y9" s="44">
        <v>9</v>
      </c>
      <c r="Z9" s="44">
        <v>11</v>
      </c>
      <c r="AA9" s="44">
        <v>3</v>
      </c>
      <c r="AB9" s="44">
        <v>2</v>
      </c>
      <c r="AC9" s="44">
        <v>0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19</v>
      </c>
      <c r="C10" s="43">
        <v>0</v>
      </c>
      <c r="D10" s="44">
        <v>17</v>
      </c>
      <c r="E10" s="44">
        <v>0</v>
      </c>
      <c r="F10" s="44">
        <v>2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8</v>
      </c>
      <c r="P10" s="134">
        <v>42.11</v>
      </c>
      <c r="Q10" s="44">
        <v>4</v>
      </c>
      <c r="R10" s="134">
        <v>21.05</v>
      </c>
      <c r="S10" s="44">
        <v>0</v>
      </c>
      <c r="T10" s="134">
        <v>0</v>
      </c>
      <c r="U10" s="44">
        <v>19.600000000000001</v>
      </c>
      <c r="V10" s="46">
        <v>25.8</v>
      </c>
      <c r="W10" s="43">
        <v>0</v>
      </c>
      <c r="X10" s="44">
        <v>0</v>
      </c>
      <c r="Y10" s="44">
        <v>2</v>
      </c>
      <c r="Z10" s="44">
        <v>9</v>
      </c>
      <c r="AA10" s="44">
        <v>5</v>
      </c>
      <c r="AB10" s="44">
        <v>3</v>
      </c>
      <c r="AC10" s="44">
        <v>0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29</v>
      </c>
      <c r="C11" s="43">
        <v>0</v>
      </c>
      <c r="D11" s="44">
        <v>23</v>
      </c>
      <c r="E11" s="44">
        <v>0</v>
      </c>
      <c r="F11" s="44">
        <v>6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10</v>
      </c>
      <c r="P11" s="134">
        <v>34.479999999999997</v>
      </c>
      <c r="Q11" s="44">
        <v>5</v>
      </c>
      <c r="R11" s="134">
        <v>17.239999999999998</v>
      </c>
      <c r="S11" s="44">
        <v>0</v>
      </c>
      <c r="T11" s="134">
        <v>0</v>
      </c>
      <c r="U11" s="44">
        <v>18.899999999999999</v>
      </c>
      <c r="V11" s="46">
        <v>25.2</v>
      </c>
      <c r="W11" s="43">
        <v>0</v>
      </c>
      <c r="X11" s="44">
        <v>1</v>
      </c>
      <c r="Y11" s="44">
        <v>5</v>
      </c>
      <c r="Z11" s="44">
        <v>13</v>
      </c>
      <c r="AA11" s="44">
        <v>6</v>
      </c>
      <c r="AB11" s="44">
        <v>3</v>
      </c>
      <c r="AC11" s="44">
        <v>1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15</v>
      </c>
      <c r="C12" s="43">
        <v>0</v>
      </c>
      <c r="D12" s="44">
        <v>13</v>
      </c>
      <c r="E12" s="44">
        <v>0</v>
      </c>
      <c r="F12" s="44">
        <v>2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13</v>
      </c>
      <c r="P12" s="134">
        <v>86.67</v>
      </c>
      <c r="Q12" s="44">
        <v>11</v>
      </c>
      <c r="R12" s="134">
        <v>73.33</v>
      </c>
      <c r="S12" s="44">
        <v>0</v>
      </c>
      <c r="T12" s="134">
        <v>0</v>
      </c>
      <c r="U12" s="44">
        <v>26.5</v>
      </c>
      <c r="V12" s="46">
        <v>32.1</v>
      </c>
      <c r="W12" s="43">
        <v>0</v>
      </c>
      <c r="X12" s="44">
        <v>0</v>
      </c>
      <c r="Y12" s="44">
        <v>0</v>
      </c>
      <c r="Z12" s="44">
        <v>2</v>
      </c>
      <c r="AA12" s="44">
        <v>2</v>
      </c>
      <c r="AB12" s="44">
        <v>7</v>
      </c>
      <c r="AC12" s="44">
        <v>4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59</v>
      </c>
      <c r="C13" s="43">
        <v>2</v>
      </c>
      <c r="D13" s="44">
        <v>53</v>
      </c>
      <c r="E13" s="44">
        <v>0</v>
      </c>
      <c r="F13" s="44">
        <v>4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5">
        <v>0</v>
      </c>
      <c r="O13" s="43">
        <v>53</v>
      </c>
      <c r="P13" s="134">
        <v>89.83</v>
      </c>
      <c r="Q13" s="44">
        <v>43</v>
      </c>
      <c r="R13" s="134">
        <v>72.88</v>
      </c>
      <c r="S13" s="44">
        <v>3</v>
      </c>
      <c r="T13" s="134">
        <v>5.085</v>
      </c>
      <c r="U13" s="44">
        <v>26.7</v>
      </c>
      <c r="V13" s="46">
        <v>31.8</v>
      </c>
      <c r="W13" s="43">
        <v>0</v>
      </c>
      <c r="X13" s="44">
        <v>0</v>
      </c>
      <c r="Y13" s="44">
        <v>1</v>
      </c>
      <c r="Z13" s="44">
        <v>5</v>
      </c>
      <c r="AA13" s="44">
        <v>13</v>
      </c>
      <c r="AB13" s="44">
        <v>26</v>
      </c>
      <c r="AC13" s="44">
        <v>11</v>
      </c>
      <c r="AD13" s="44">
        <v>2</v>
      </c>
      <c r="AE13" s="44">
        <v>1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168</v>
      </c>
      <c r="C14" s="43">
        <v>3</v>
      </c>
      <c r="D14" s="44">
        <v>144</v>
      </c>
      <c r="E14" s="44">
        <v>0</v>
      </c>
      <c r="F14" s="44">
        <v>21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5">
        <v>0</v>
      </c>
      <c r="O14" s="43">
        <v>149</v>
      </c>
      <c r="P14" s="134">
        <v>88.69</v>
      </c>
      <c r="Q14" s="44">
        <v>78</v>
      </c>
      <c r="R14" s="134">
        <v>46.43</v>
      </c>
      <c r="S14" s="44">
        <v>5</v>
      </c>
      <c r="T14" s="134">
        <v>2.976</v>
      </c>
      <c r="U14" s="44">
        <v>24.4</v>
      </c>
      <c r="V14" s="46">
        <v>28.6</v>
      </c>
      <c r="W14" s="43">
        <v>0</v>
      </c>
      <c r="X14" s="44">
        <v>0</v>
      </c>
      <c r="Y14" s="44">
        <v>0</v>
      </c>
      <c r="Z14" s="44">
        <v>19</v>
      </c>
      <c r="AA14" s="44">
        <v>86</v>
      </c>
      <c r="AB14" s="44">
        <v>48</v>
      </c>
      <c r="AC14" s="44">
        <v>10</v>
      </c>
      <c r="AD14" s="44">
        <v>3</v>
      </c>
      <c r="AE14" s="44">
        <v>2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348</v>
      </c>
      <c r="C15" s="43">
        <v>7</v>
      </c>
      <c r="D15" s="44">
        <v>286</v>
      </c>
      <c r="E15" s="44">
        <v>0</v>
      </c>
      <c r="F15" s="44">
        <v>54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1</v>
      </c>
      <c r="M15" s="44">
        <v>0</v>
      </c>
      <c r="N15" s="45">
        <v>0</v>
      </c>
      <c r="O15" s="43">
        <v>292</v>
      </c>
      <c r="P15" s="134">
        <v>83.91</v>
      </c>
      <c r="Q15" s="44">
        <v>117</v>
      </c>
      <c r="R15" s="134">
        <v>33.619999999999997</v>
      </c>
      <c r="S15" s="44">
        <v>0</v>
      </c>
      <c r="T15" s="134">
        <v>0</v>
      </c>
      <c r="U15" s="44">
        <v>22.9</v>
      </c>
      <c r="V15" s="46">
        <v>26.4</v>
      </c>
      <c r="W15" s="43">
        <v>0</v>
      </c>
      <c r="X15" s="44">
        <v>0</v>
      </c>
      <c r="Y15" s="44">
        <v>3</v>
      </c>
      <c r="Z15" s="44">
        <v>53</v>
      </c>
      <c r="AA15" s="44">
        <v>208</v>
      </c>
      <c r="AB15" s="44">
        <v>75</v>
      </c>
      <c r="AC15" s="44">
        <v>9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387</v>
      </c>
      <c r="C16" s="43">
        <v>14</v>
      </c>
      <c r="D16" s="44">
        <v>319</v>
      </c>
      <c r="E16" s="44">
        <v>0</v>
      </c>
      <c r="F16" s="44">
        <v>51</v>
      </c>
      <c r="G16" s="44">
        <v>0</v>
      </c>
      <c r="H16" s="44">
        <v>1</v>
      </c>
      <c r="I16" s="44">
        <v>0</v>
      </c>
      <c r="J16" s="44">
        <v>0</v>
      </c>
      <c r="K16" s="44">
        <v>1</v>
      </c>
      <c r="L16" s="44">
        <v>1</v>
      </c>
      <c r="M16" s="44">
        <v>0</v>
      </c>
      <c r="N16" s="45">
        <v>0</v>
      </c>
      <c r="O16" s="43">
        <v>233</v>
      </c>
      <c r="P16" s="134">
        <v>60.21</v>
      </c>
      <c r="Q16" s="44">
        <v>58</v>
      </c>
      <c r="R16" s="134">
        <v>14.99</v>
      </c>
      <c r="S16" s="44">
        <v>1</v>
      </c>
      <c r="T16" s="134">
        <v>0.25800000000000001</v>
      </c>
      <c r="U16" s="44">
        <v>20.9</v>
      </c>
      <c r="V16" s="46">
        <v>24</v>
      </c>
      <c r="W16" s="43">
        <v>0</v>
      </c>
      <c r="X16" s="44">
        <v>1</v>
      </c>
      <c r="Y16" s="44">
        <v>16</v>
      </c>
      <c r="Z16" s="44">
        <v>137</v>
      </c>
      <c r="AA16" s="44">
        <v>196</v>
      </c>
      <c r="AB16" s="44">
        <v>30</v>
      </c>
      <c r="AC16" s="44">
        <v>6</v>
      </c>
      <c r="AD16" s="44">
        <v>1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357</v>
      </c>
      <c r="C17" s="43">
        <v>9</v>
      </c>
      <c r="D17" s="44">
        <v>284</v>
      </c>
      <c r="E17" s="44">
        <v>0</v>
      </c>
      <c r="F17" s="44">
        <v>63</v>
      </c>
      <c r="G17" s="44">
        <v>0</v>
      </c>
      <c r="H17" s="44">
        <v>1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5">
        <v>0</v>
      </c>
      <c r="O17" s="43">
        <v>165</v>
      </c>
      <c r="P17" s="134">
        <v>46.22</v>
      </c>
      <c r="Q17" s="44">
        <v>42</v>
      </c>
      <c r="R17" s="134">
        <v>11.76</v>
      </c>
      <c r="S17" s="44">
        <v>0</v>
      </c>
      <c r="T17" s="134">
        <v>0</v>
      </c>
      <c r="U17" s="44">
        <v>18.7</v>
      </c>
      <c r="V17" s="46">
        <v>23.4</v>
      </c>
      <c r="W17" s="43">
        <v>1</v>
      </c>
      <c r="X17" s="44">
        <v>26</v>
      </c>
      <c r="Y17" s="44">
        <v>42</v>
      </c>
      <c r="Z17" s="44">
        <v>123</v>
      </c>
      <c r="AA17" s="44">
        <v>140</v>
      </c>
      <c r="AB17" s="44">
        <v>24</v>
      </c>
      <c r="AC17" s="44">
        <v>1</v>
      </c>
      <c r="AD17" s="44">
        <v>0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355</v>
      </c>
      <c r="C18" s="43">
        <v>9</v>
      </c>
      <c r="D18" s="44">
        <v>280</v>
      </c>
      <c r="E18" s="44">
        <v>0</v>
      </c>
      <c r="F18" s="44">
        <v>62</v>
      </c>
      <c r="G18" s="44">
        <v>3</v>
      </c>
      <c r="H18" s="44">
        <v>0</v>
      </c>
      <c r="I18" s="44">
        <v>1</v>
      </c>
      <c r="J18" s="44">
        <v>0</v>
      </c>
      <c r="K18" s="44">
        <v>0</v>
      </c>
      <c r="L18" s="44">
        <v>0</v>
      </c>
      <c r="M18" s="44">
        <v>0</v>
      </c>
      <c r="N18" s="45">
        <v>0</v>
      </c>
      <c r="O18" s="43">
        <v>106</v>
      </c>
      <c r="P18" s="134">
        <v>29.86</v>
      </c>
      <c r="Q18" s="44">
        <v>34</v>
      </c>
      <c r="R18" s="134">
        <v>9.577</v>
      </c>
      <c r="S18" s="44">
        <v>0</v>
      </c>
      <c r="T18" s="134">
        <v>0</v>
      </c>
      <c r="U18" s="44">
        <v>17.8</v>
      </c>
      <c r="V18" s="46">
        <v>22.9</v>
      </c>
      <c r="W18" s="43">
        <v>3</v>
      </c>
      <c r="X18" s="44">
        <v>21</v>
      </c>
      <c r="Y18" s="44">
        <v>59</v>
      </c>
      <c r="Z18" s="44">
        <v>166</v>
      </c>
      <c r="AA18" s="44">
        <v>83</v>
      </c>
      <c r="AB18" s="44">
        <v>22</v>
      </c>
      <c r="AC18" s="44">
        <v>1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332</v>
      </c>
      <c r="C19" s="43">
        <v>12</v>
      </c>
      <c r="D19" s="44">
        <v>266</v>
      </c>
      <c r="E19" s="44">
        <v>2</v>
      </c>
      <c r="F19" s="44">
        <v>49</v>
      </c>
      <c r="G19" s="44">
        <v>2</v>
      </c>
      <c r="H19" s="44">
        <v>0</v>
      </c>
      <c r="I19" s="44">
        <v>1</v>
      </c>
      <c r="J19" s="44">
        <v>0</v>
      </c>
      <c r="K19" s="44">
        <v>0</v>
      </c>
      <c r="L19" s="44">
        <v>0</v>
      </c>
      <c r="M19" s="44">
        <v>0</v>
      </c>
      <c r="N19" s="45">
        <v>0</v>
      </c>
      <c r="O19" s="43">
        <v>142</v>
      </c>
      <c r="P19" s="134">
        <v>42.77</v>
      </c>
      <c r="Q19" s="44">
        <v>36</v>
      </c>
      <c r="R19" s="134">
        <v>10.84</v>
      </c>
      <c r="S19" s="44">
        <v>0</v>
      </c>
      <c r="T19" s="134">
        <v>0</v>
      </c>
      <c r="U19" s="44">
        <v>19</v>
      </c>
      <c r="V19" s="46">
        <v>23</v>
      </c>
      <c r="W19" s="43">
        <v>0</v>
      </c>
      <c r="X19" s="44">
        <v>14</v>
      </c>
      <c r="Y19" s="44">
        <v>35</v>
      </c>
      <c r="Z19" s="44">
        <v>141</v>
      </c>
      <c r="AA19" s="44">
        <v>121</v>
      </c>
      <c r="AB19" s="44">
        <v>17</v>
      </c>
      <c r="AC19" s="44">
        <v>4</v>
      </c>
      <c r="AD19" s="44">
        <v>0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367</v>
      </c>
      <c r="C20" s="43">
        <v>10</v>
      </c>
      <c r="D20" s="44">
        <v>301</v>
      </c>
      <c r="E20" s="44">
        <v>2</v>
      </c>
      <c r="F20" s="44">
        <v>53</v>
      </c>
      <c r="G20" s="44">
        <v>0</v>
      </c>
      <c r="H20" s="44">
        <v>1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5">
        <v>0</v>
      </c>
      <c r="O20" s="43">
        <v>155</v>
      </c>
      <c r="P20" s="134">
        <v>42.23</v>
      </c>
      <c r="Q20" s="44">
        <v>29</v>
      </c>
      <c r="R20" s="134">
        <v>7.9020000000000001</v>
      </c>
      <c r="S20" s="44">
        <v>0</v>
      </c>
      <c r="T20" s="134">
        <v>0</v>
      </c>
      <c r="U20" s="44">
        <v>18.600000000000001</v>
      </c>
      <c r="V20" s="46">
        <v>23</v>
      </c>
      <c r="W20" s="43">
        <v>1</v>
      </c>
      <c r="X20" s="44">
        <v>16</v>
      </c>
      <c r="Y20" s="44">
        <v>58</v>
      </c>
      <c r="Z20" s="44">
        <v>137</v>
      </c>
      <c r="AA20" s="44">
        <v>134</v>
      </c>
      <c r="AB20" s="44">
        <v>21</v>
      </c>
      <c r="AC20" s="44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322</v>
      </c>
      <c r="C21" s="43">
        <v>16</v>
      </c>
      <c r="D21" s="44">
        <v>268</v>
      </c>
      <c r="E21" s="44">
        <v>2</v>
      </c>
      <c r="F21" s="44">
        <v>36</v>
      </c>
      <c r="G21" s="44">
        <v>0</v>
      </c>
      <c r="H21" s="44">
        <v>0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5">
        <v>0</v>
      </c>
      <c r="O21" s="43">
        <v>155</v>
      </c>
      <c r="P21" s="134">
        <v>48.14</v>
      </c>
      <c r="Q21" s="44">
        <v>46</v>
      </c>
      <c r="R21" s="134">
        <v>14.29</v>
      </c>
      <c r="S21" s="44">
        <v>0</v>
      </c>
      <c r="T21" s="134">
        <v>0</v>
      </c>
      <c r="U21" s="44">
        <v>19.899999999999999</v>
      </c>
      <c r="V21" s="46">
        <v>24</v>
      </c>
      <c r="W21" s="43">
        <v>0</v>
      </c>
      <c r="X21" s="44">
        <v>5</v>
      </c>
      <c r="Y21" s="44">
        <v>27</v>
      </c>
      <c r="Z21" s="44">
        <v>135</v>
      </c>
      <c r="AA21" s="44">
        <v>129</v>
      </c>
      <c r="AB21" s="44">
        <v>23</v>
      </c>
      <c r="AC21" s="44">
        <v>3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336</v>
      </c>
      <c r="C22" s="43">
        <v>16</v>
      </c>
      <c r="D22" s="44">
        <v>277</v>
      </c>
      <c r="E22" s="44">
        <v>1</v>
      </c>
      <c r="F22" s="44">
        <v>38</v>
      </c>
      <c r="G22" s="44">
        <v>0</v>
      </c>
      <c r="H22" s="44">
        <v>0</v>
      </c>
      <c r="I22" s="44">
        <v>2</v>
      </c>
      <c r="J22" s="44">
        <v>0</v>
      </c>
      <c r="K22" s="44">
        <v>1</v>
      </c>
      <c r="L22" s="44">
        <v>1</v>
      </c>
      <c r="M22" s="44">
        <v>0</v>
      </c>
      <c r="N22" s="45">
        <v>0</v>
      </c>
      <c r="O22" s="43">
        <v>84</v>
      </c>
      <c r="P22" s="134">
        <v>25</v>
      </c>
      <c r="Q22" s="44">
        <v>23</v>
      </c>
      <c r="R22" s="134">
        <v>6.8449999999999998</v>
      </c>
      <c r="S22" s="44">
        <v>0</v>
      </c>
      <c r="T22" s="134">
        <v>0</v>
      </c>
      <c r="U22" s="44">
        <v>17.100000000000001</v>
      </c>
      <c r="V22" s="46">
        <v>22.3</v>
      </c>
      <c r="W22" s="43">
        <v>7</v>
      </c>
      <c r="X22" s="44">
        <v>25</v>
      </c>
      <c r="Y22" s="44">
        <v>62</v>
      </c>
      <c r="Z22" s="44">
        <v>158</v>
      </c>
      <c r="AA22" s="44">
        <v>73</v>
      </c>
      <c r="AB22" s="44">
        <v>11</v>
      </c>
      <c r="AC22" s="44">
        <v>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344</v>
      </c>
      <c r="C23" s="43">
        <v>11</v>
      </c>
      <c r="D23" s="44">
        <v>283</v>
      </c>
      <c r="E23" s="44">
        <v>2</v>
      </c>
      <c r="F23" s="44">
        <v>48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5">
        <v>0</v>
      </c>
      <c r="O23" s="43">
        <v>139</v>
      </c>
      <c r="P23" s="134">
        <v>40.409999999999997</v>
      </c>
      <c r="Q23" s="44">
        <v>30</v>
      </c>
      <c r="R23" s="134">
        <v>8.7210000000000001</v>
      </c>
      <c r="S23" s="44">
        <v>0</v>
      </c>
      <c r="T23" s="134">
        <v>0</v>
      </c>
      <c r="U23" s="44">
        <v>17.100000000000001</v>
      </c>
      <c r="V23" s="46">
        <v>22.7</v>
      </c>
      <c r="W23" s="43">
        <v>7</v>
      </c>
      <c r="X23" s="44">
        <v>60</v>
      </c>
      <c r="Y23" s="44">
        <v>33</v>
      </c>
      <c r="Z23" s="44">
        <v>105</v>
      </c>
      <c r="AA23" s="44">
        <v>124</v>
      </c>
      <c r="AB23" s="44">
        <v>14</v>
      </c>
      <c r="AC23" s="44">
        <v>1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379</v>
      </c>
      <c r="C24" s="43">
        <v>18</v>
      </c>
      <c r="D24" s="44">
        <v>327</v>
      </c>
      <c r="E24" s="44">
        <v>1</v>
      </c>
      <c r="F24" s="44">
        <v>30</v>
      </c>
      <c r="G24" s="44">
        <v>1</v>
      </c>
      <c r="H24" s="44">
        <v>1</v>
      </c>
      <c r="I24" s="44">
        <v>1</v>
      </c>
      <c r="J24" s="44">
        <v>0</v>
      </c>
      <c r="K24" s="44">
        <v>0</v>
      </c>
      <c r="L24" s="44">
        <v>0</v>
      </c>
      <c r="M24" s="44">
        <v>0</v>
      </c>
      <c r="N24" s="45">
        <v>0</v>
      </c>
      <c r="O24" s="43">
        <v>63</v>
      </c>
      <c r="P24" s="134">
        <v>16.62</v>
      </c>
      <c r="Q24" s="44">
        <v>21</v>
      </c>
      <c r="R24" s="134">
        <v>5.5410000000000004</v>
      </c>
      <c r="S24" s="44">
        <v>0</v>
      </c>
      <c r="T24" s="134">
        <v>0</v>
      </c>
      <c r="U24" s="44">
        <v>14.1</v>
      </c>
      <c r="V24" s="46">
        <v>20.6</v>
      </c>
      <c r="W24" s="43">
        <v>22</v>
      </c>
      <c r="X24" s="44">
        <v>101</v>
      </c>
      <c r="Y24" s="44">
        <v>81</v>
      </c>
      <c r="Z24" s="44">
        <v>112</v>
      </c>
      <c r="AA24" s="44">
        <v>53</v>
      </c>
      <c r="AB24" s="44">
        <v>10</v>
      </c>
      <c r="AC24" s="44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355</v>
      </c>
      <c r="C25" s="43">
        <v>26</v>
      </c>
      <c r="D25" s="44">
        <v>307</v>
      </c>
      <c r="E25" s="44">
        <v>1</v>
      </c>
      <c r="F25" s="44">
        <v>17</v>
      </c>
      <c r="G25" s="44">
        <v>4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5">
        <v>0</v>
      </c>
      <c r="O25" s="43">
        <v>147</v>
      </c>
      <c r="P25" s="134">
        <v>41.41</v>
      </c>
      <c r="Q25" s="44">
        <v>35</v>
      </c>
      <c r="R25" s="134">
        <v>9.859</v>
      </c>
      <c r="S25" s="44">
        <v>2</v>
      </c>
      <c r="T25" s="134">
        <v>0.56299999999999994</v>
      </c>
      <c r="U25" s="44">
        <v>16.600000000000001</v>
      </c>
      <c r="V25" s="46">
        <v>22.8</v>
      </c>
      <c r="W25" s="43">
        <v>23</v>
      </c>
      <c r="X25" s="44">
        <v>72</v>
      </c>
      <c r="Y25" s="44">
        <v>23</v>
      </c>
      <c r="Z25" s="44">
        <v>90</v>
      </c>
      <c r="AA25" s="44">
        <v>123</v>
      </c>
      <c r="AB25" s="44">
        <v>21</v>
      </c>
      <c r="AC25" s="44">
        <v>1</v>
      </c>
      <c r="AD25" s="44">
        <v>2</v>
      </c>
      <c r="AE25" s="44">
        <v>0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368</v>
      </c>
      <c r="C26" s="43">
        <v>19</v>
      </c>
      <c r="D26" s="44">
        <v>333</v>
      </c>
      <c r="E26" s="44">
        <v>2</v>
      </c>
      <c r="F26" s="44">
        <v>13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1</v>
      </c>
      <c r="M26" s="44">
        <v>0</v>
      </c>
      <c r="N26" s="45">
        <v>0</v>
      </c>
      <c r="O26" s="43">
        <v>156</v>
      </c>
      <c r="P26" s="134">
        <v>42.39</v>
      </c>
      <c r="Q26" s="44">
        <v>41</v>
      </c>
      <c r="R26" s="134">
        <v>11.14</v>
      </c>
      <c r="S26" s="44">
        <v>0</v>
      </c>
      <c r="T26" s="134">
        <v>0</v>
      </c>
      <c r="U26" s="44">
        <v>19.5</v>
      </c>
      <c r="V26" s="46">
        <v>23</v>
      </c>
      <c r="W26" s="43">
        <v>0</v>
      </c>
      <c r="X26" s="44">
        <v>0</v>
      </c>
      <c r="Y26" s="44">
        <v>26</v>
      </c>
      <c r="Z26" s="44">
        <v>186</v>
      </c>
      <c r="AA26" s="44">
        <v>135</v>
      </c>
      <c r="AB26" s="44">
        <v>19</v>
      </c>
      <c r="AC26" s="44">
        <v>2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373</v>
      </c>
      <c r="C27" s="43">
        <v>18</v>
      </c>
      <c r="D27" s="44">
        <v>330</v>
      </c>
      <c r="E27" s="44">
        <v>1</v>
      </c>
      <c r="F27" s="44">
        <v>23</v>
      </c>
      <c r="G27" s="44">
        <v>0</v>
      </c>
      <c r="H27" s="44">
        <v>1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>
        <v>0</v>
      </c>
      <c r="O27" s="43">
        <v>177</v>
      </c>
      <c r="P27" s="134">
        <v>47.45</v>
      </c>
      <c r="Q27" s="44">
        <v>47</v>
      </c>
      <c r="R27" s="134">
        <v>12.6</v>
      </c>
      <c r="S27" s="44">
        <v>0</v>
      </c>
      <c r="T27" s="134">
        <v>0</v>
      </c>
      <c r="U27" s="44">
        <v>19.7</v>
      </c>
      <c r="V27" s="46">
        <v>23.5</v>
      </c>
      <c r="W27" s="43">
        <v>2</v>
      </c>
      <c r="X27" s="44">
        <v>0</v>
      </c>
      <c r="Y27" s="44">
        <v>35</v>
      </c>
      <c r="Z27" s="44">
        <v>159</v>
      </c>
      <c r="AA27" s="44">
        <v>152</v>
      </c>
      <c r="AB27" s="44">
        <v>19</v>
      </c>
      <c r="AC27" s="44">
        <v>6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272</v>
      </c>
      <c r="C28" s="43">
        <v>14</v>
      </c>
      <c r="D28" s="44">
        <v>242</v>
      </c>
      <c r="E28" s="44">
        <v>2</v>
      </c>
      <c r="F28" s="44">
        <v>14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5">
        <v>0</v>
      </c>
      <c r="O28" s="43">
        <v>127</v>
      </c>
      <c r="P28" s="134">
        <v>46.69</v>
      </c>
      <c r="Q28" s="44">
        <v>29</v>
      </c>
      <c r="R28" s="134">
        <v>10.66</v>
      </c>
      <c r="S28" s="44">
        <v>2</v>
      </c>
      <c r="T28" s="134">
        <v>0.73499999999999999</v>
      </c>
      <c r="U28" s="44">
        <v>19.7</v>
      </c>
      <c r="V28" s="46">
        <v>23.2</v>
      </c>
      <c r="W28" s="43">
        <v>0</v>
      </c>
      <c r="X28" s="44">
        <v>3</v>
      </c>
      <c r="Y28" s="44">
        <v>22</v>
      </c>
      <c r="Z28" s="44">
        <v>120</v>
      </c>
      <c r="AA28" s="44">
        <v>109</v>
      </c>
      <c r="AB28" s="44">
        <v>14</v>
      </c>
      <c r="AC28" s="44">
        <v>2</v>
      </c>
      <c r="AD28" s="44">
        <v>2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229</v>
      </c>
      <c r="C29" s="43">
        <v>10</v>
      </c>
      <c r="D29" s="44">
        <v>204</v>
      </c>
      <c r="E29" s="44">
        <v>0</v>
      </c>
      <c r="F29" s="44">
        <v>15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43">
        <v>101</v>
      </c>
      <c r="P29" s="134">
        <v>44.1</v>
      </c>
      <c r="Q29" s="44">
        <v>26</v>
      </c>
      <c r="R29" s="134">
        <v>11.35</v>
      </c>
      <c r="S29" s="44">
        <v>0</v>
      </c>
      <c r="T29" s="134">
        <v>0</v>
      </c>
      <c r="U29" s="44">
        <v>19.399999999999999</v>
      </c>
      <c r="V29" s="46">
        <v>23.3</v>
      </c>
      <c r="W29" s="43">
        <v>0</v>
      </c>
      <c r="X29" s="44">
        <v>4</v>
      </c>
      <c r="Y29" s="44">
        <v>25</v>
      </c>
      <c r="Z29" s="44">
        <v>99</v>
      </c>
      <c r="AA29" s="44">
        <v>88</v>
      </c>
      <c r="AB29" s="44">
        <v>13</v>
      </c>
      <c r="AC29" s="44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170</v>
      </c>
      <c r="C30" s="43">
        <v>3</v>
      </c>
      <c r="D30" s="44">
        <v>158</v>
      </c>
      <c r="E30" s="44">
        <v>0</v>
      </c>
      <c r="F30" s="44">
        <v>8</v>
      </c>
      <c r="G30" s="44">
        <v>0</v>
      </c>
      <c r="H30" s="44">
        <v>0</v>
      </c>
      <c r="I30" s="44">
        <v>1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69</v>
      </c>
      <c r="P30" s="134">
        <v>40.590000000000003</v>
      </c>
      <c r="Q30" s="44">
        <v>18</v>
      </c>
      <c r="R30" s="134">
        <v>10.59</v>
      </c>
      <c r="S30" s="44">
        <v>0</v>
      </c>
      <c r="T30" s="134">
        <v>0</v>
      </c>
      <c r="U30" s="44">
        <v>18.600000000000001</v>
      </c>
      <c r="V30" s="46">
        <v>23.3</v>
      </c>
      <c r="W30" s="43">
        <v>0</v>
      </c>
      <c r="X30" s="44">
        <v>12</v>
      </c>
      <c r="Y30" s="44">
        <v>29</v>
      </c>
      <c r="Z30" s="44">
        <v>60</v>
      </c>
      <c r="AA30" s="44">
        <v>53</v>
      </c>
      <c r="AB30" s="44">
        <v>14</v>
      </c>
      <c r="AC30" s="44">
        <v>2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108</v>
      </c>
      <c r="C31" s="47">
        <v>4</v>
      </c>
      <c r="D31" s="48">
        <v>100</v>
      </c>
      <c r="E31" s="48">
        <v>0</v>
      </c>
      <c r="F31" s="48">
        <v>4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28</v>
      </c>
      <c r="P31" s="135">
        <v>25.93</v>
      </c>
      <c r="Q31" s="82">
        <v>8</v>
      </c>
      <c r="R31" s="135">
        <v>7.407</v>
      </c>
      <c r="S31" s="82">
        <v>0</v>
      </c>
      <c r="T31" s="135">
        <v>0</v>
      </c>
      <c r="U31" s="82">
        <v>17.7</v>
      </c>
      <c r="V31" s="83">
        <v>21.5</v>
      </c>
      <c r="W31" s="47">
        <v>2</v>
      </c>
      <c r="X31" s="48">
        <v>4</v>
      </c>
      <c r="Y31" s="48">
        <v>20</v>
      </c>
      <c r="Z31" s="48">
        <v>54</v>
      </c>
      <c r="AA31" s="48">
        <v>22</v>
      </c>
      <c r="AB31" s="48">
        <v>5</v>
      </c>
      <c r="AC31" s="48">
        <v>1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147</v>
      </c>
      <c r="B32" s="52">
        <v>4250</v>
      </c>
      <c r="C32" s="53">
        <v>167</v>
      </c>
      <c r="D32" s="54">
        <v>3531</v>
      </c>
      <c r="E32" s="54">
        <v>13</v>
      </c>
      <c r="F32" s="54">
        <v>514</v>
      </c>
      <c r="G32" s="54">
        <v>10</v>
      </c>
      <c r="H32" s="54">
        <v>4</v>
      </c>
      <c r="I32" s="54">
        <v>5</v>
      </c>
      <c r="J32" s="54">
        <v>0</v>
      </c>
      <c r="K32" s="54">
        <v>2</v>
      </c>
      <c r="L32" s="54">
        <v>4</v>
      </c>
      <c r="M32" s="54">
        <v>0</v>
      </c>
      <c r="N32" s="55">
        <v>0</v>
      </c>
      <c r="O32" s="53">
        <v>1837</v>
      </c>
      <c r="P32" s="121">
        <v>43.22</v>
      </c>
      <c r="Q32" s="54">
        <v>512</v>
      </c>
      <c r="R32" s="121">
        <v>12.05</v>
      </c>
      <c r="S32" s="54">
        <v>3</v>
      </c>
      <c r="T32" s="121">
        <v>7.0999999999999994E-2</v>
      </c>
      <c r="U32" s="54">
        <v>18.5</v>
      </c>
      <c r="V32" s="84">
        <v>23.5</v>
      </c>
      <c r="W32" s="59">
        <v>64</v>
      </c>
      <c r="X32" s="60">
        <v>341</v>
      </c>
      <c r="Y32" s="60">
        <v>465</v>
      </c>
      <c r="Z32" s="60">
        <v>1543</v>
      </c>
      <c r="AA32" s="60">
        <v>1519</v>
      </c>
      <c r="AB32" s="60">
        <v>287</v>
      </c>
      <c r="AC32" s="60">
        <v>28</v>
      </c>
      <c r="AD32" s="60">
        <v>3</v>
      </c>
      <c r="AE32" s="60">
        <v>0</v>
      </c>
      <c r="AF32" s="60">
        <v>0</v>
      </c>
      <c r="AG32" s="60">
        <v>0</v>
      </c>
      <c r="AH32" s="60">
        <v>0</v>
      </c>
      <c r="AI32" s="60">
        <v>0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148</v>
      </c>
      <c r="B33" s="64">
        <v>5292</v>
      </c>
      <c r="C33" s="56">
        <v>212</v>
      </c>
      <c r="D33" s="57">
        <v>4451</v>
      </c>
      <c r="E33" s="57">
        <v>16</v>
      </c>
      <c r="F33" s="57">
        <v>587</v>
      </c>
      <c r="G33" s="57">
        <v>10</v>
      </c>
      <c r="H33" s="57">
        <v>5</v>
      </c>
      <c r="I33" s="57">
        <v>5</v>
      </c>
      <c r="J33" s="57">
        <v>0</v>
      </c>
      <c r="K33" s="57">
        <v>2</v>
      </c>
      <c r="L33" s="57">
        <v>4</v>
      </c>
      <c r="M33" s="57">
        <v>0</v>
      </c>
      <c r="N33" s="65">
        <v>0</v>
      </c>
      <c r="O33" s="56">
        <v>2391</v>
      </c>
      <c r="P33" s="122">
        <v>45.18</v>
      </c>
      <c r="Q33" s="57">
        <v>692</v>
      </c>
      <c r="R33" s="122">
        <v>13.08</v>
      </c>
      <c r="S33" s="57">
        <v>10</v>
      </c>
      <c r="T33" s="122">
        <v>0.189</v>
      </c>
      <c r="U33" s="57">
        <v>18.899999999999999</v>
      </c>
      <c r="V33" s="58">
        <v>23.7</v>
      </c>
      <c r="W33" s="66">
        <v>66</v>
      </c>
      <c r="X33" s="67">
        <v>348</v>
      </c>
      <c r="Y33" s="67">
        <v>547</v>
      </c>
      <c r="Z33" s="67">
        <v>1940</v>
      </c>
      <c r="AA33" s="67">
        <v>1954</v>
      </c>
      <c r="AB33" s="67">
        <v>381</v>
      </c>
      <c r="AC33" s="67">
        <v>46</v>
      </c>
      <c r="AD33" s="67">
        <v>8</v>
      </c>
      <c r="AE33" s="67">
        <v>2</v>
      </c>
      <c r="AF33" s="67">
        <v>0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149</v>
      </c>
      <c r="B34" s="64">
        <v>5570</v>
      </c>
      <c r="C34" s="56">
        <v>219</v>
      </c>
      <c r="D34" s="57">
        <v>4709</v>
      </c>
      <c r="E34" s="57">
        <v>16</v>
      </c>
      <c r="F34" s="57">
        <v>599</v>
      </c>
      <c r="G34" s="57">
        <v>10</v>
      </c>
      <c r="H34" s="57">
        <v>5</v>
      </c>
      <c r="I34" s="57">
        <v>6</v>
      </c>
      <c r="J34" s="57">
        <v>0</v>
      </c>
      <c r="K34" s="57">
        <v>2</v>
      </c>
      <c r="L34" s="57">
        <v>4</v>
      </c>
      <c r="M34" s="57">
        <v>0</v>
      </c>
      <c r="N34" s="65">
        <v>0</v>
      </c>
      <c r="O34" s="56">
        <v>2488</v>
      </c>
      <c r="P34" s="122">
        <v>44.67</v>
      </c>
      <c r="Q34" s="57">
        <v>718</v>
      </c>
      <c r="R34" s="122">
        <v>12.89</v>
      </c>
      <c r="S34" s="57">
        <v>10</v>
      </c>
      <c r="T34" s="122">
        <v>0.18</v>
      </c>
      <c r="U34" s="57">
        <v>18.899999999999999</v>
      </c>
      <c r="V34" s="58">
        <v>23.6</v>
      </c>
      <c r="W34" s="66">
        <v>68</v>
      </c>
      <c r="X34" s="67">
        <v>364</v>
      </c>
      <c r="Y34" s="67">
        <v>596</v>
      </c>
      <c r="Z34" s="67">
        <v>2054</v>
      </c>
      <c r="AA34" s="67">
        <v>2029</v>
      </c>
      <c r="AB34" s="67">
        <v>400</v>
      </c>
      <c r="AC34" s="67">
        <v>49</v>
      </c>
      <c r="AD34" s="67">
        <v>8</v>
      </c>
      <c r="AE34" s="67">
        <v>2</v>
      </c>
      <c r="AF34" s="67">
        <v>0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150</v>
      </c>
      <c r="B35" s="70">
        <v>5764</v>
      </c>
      <c r="C35" s="71">
        <v>223</v>
      </c>
      <c r="D35" s="72">
        <v>4878</v>
      </c>
      <c r="E35" s="72">
        <v>16</v>
      </c>
      <c r="F35" s="72">
        <v>620</v>
      </c>
      <c r="G35" s="72">
        <v>10</v>
      </c>
      <c r="H35" s="72">
        <v>5</v>
      </c>
      <c r="I35" s="72">
        <v>6</v>
      </c>
      <c r="J35" s="72">
        <v>0</v>
      </c>
      <c r="K35" s="72">
        <v>2</v>
      </c>
      <c r="L35" s="72">
        <v>4</v>
      </c>
      <c r="M35" s="72">
        <v>0</v>
      </c>
      <c r="N35" s="73">
        <v>0</v>
      </c>
      <c r="O35" s="71">
        <v>2588</v>
      </c>
      <c r="P35" s="123">
        <v>44.9</v>
      </c>
      <c r="Q35" s="72">
        <v>788</v>
      </c>
      <c r="R35" s="123">
        <v>13.67</v>
      </c>
      <c r="S35" s="72">
        <v>13</v>
      </c>
      <c r="T35" s="123">
        <v>0.22600000000000001</v>
      </c>
      <c r="U35" s="72">
        <v>18.899999999999999</v>
      </c>
      <c r="V35" s="74">
        <v>23.7</v>
      </c>
      <c r="W35" s="75">
        <v>68</v>
      </c>
      <c r="X35" s="76">
        <v>367</v>
      </c>
      <c r="Y35" s="76">
        <v>628</v>
      </c>
      <c r="Z35" s="76">
        <v>2113</v>
      </c>
      <c r="AA35" s="76">
        <v>2065</v>
      </c>
      <c r="AB35" s="76">
        <v>444</v>
      </c>
      <c r="AC35" s="76">
        <v>66</v>
      </c>
      <c r="AD35" s="76">
        <v>10</v>
      </c>
      <c r="AE35" s="76">
        <v>3</v>
      </c>
      <c r="AF35" s="76">
        <v>0</v>
      </c>
      <c r="AG35" s="76">
        <v>0</v>
      </c>
      <c r="AH35" s="76">
        <v>0</v>
      </c>
      <c r="AI35" s="76">
        <v>0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151</v>
      </c>
      <c r="P36" s="129"/>
      <c r="R36" s="129"/>
      <c r="T36" s="129"/>
      <c r="W36" s="36" t="s">
        <v>151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30" t="s">
        <v>125</v>
      </c>
      <c r="Q37" s="7" t="s">
        <v>126</v>
      </c>
      <c r="R37" s="130" t="s">
        <v>127</v>
      </c>
      <c r="S37" s="7" t="s">
        <v>128</v>
      </c>
      <c r="T37" s="130" t="s">
        <v>129</v>
      </c>
      <c r="U37" s="8" t="s">
        <v>130</v>
      </c>
      <c r="V37" s="9" t="s">
        <v>131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132</v>
      </c>
      <c r="D38" s="13" t="s">
        <v>118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31" t="s">
        <v>142</v>
      </c>
      <c r="Q38" s="15" t="s">
        <v>143</v>
      </c>
      <c r="R38" s="131" t="s">
        <v>143</v>
      </c>
      <c r="S38" s="15" t="s">
        <v>144</v>
      </c>
      <c r="T38" s="131" t="s">
        <v>144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145</v>
      </c>
      <c r="R39" s="132" t="s">
        <v>145</v>
      </c>
      <c r="S39" s="21" t="s">
        <v>146</v>
      </c>
      <c r="T39" s="132" t="s">
        <v>146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152</v>
      </c>
      <c r="V40" s="80" t="s">
        <v>152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0</v>
      </c>
      <c r="C41" s="43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  <c r="M41" s="44">
        <v>0</v>
      </c>
      <c r="N41" s="45">
        <v>0</v>
      </c>
      <c r="O41" s="43">
        <v>0</v>
      </c>
      <c r="P41" s="134">
        <v>0</v>
      </c>
      <c r="Q41" s="44">
        <v>0</v>
      </c>
      <c r="R41" s="134">
        <v>0</v>
      </c>
      <c r="S41" s="44">
        <v>0</v>
      </c>
      <c r="T41" s="134">
        <v>0</v>
      </c>
      <c r="U41" s="44" t="s">
        <v>152</v>
      </c>
      <c r="V41" s="46" t="s">
        <v>152</v>
      </c>
      <c r="W41" s="92">
        <v>0</v>
      </c>
      <c r="X41" s="93">
        <v>0</v>
      </c>
      <c r="Y41" s="93">
        <v>0</v>
      </c>
      <c r="Z41" s="93">
        <v>0</v>
      </c>
      <c r="AA41" s="93">
        <v>0</v>
      </c>
      <c r="AB41" s="93">
        <v>0</v>
      </c>
      <c r="AC41" s="93">
        <v>0</v>
      </c>
      <c r="AD41" s="93">
        <v>0</v>
      </c>
      <c r="AE41" s="93">
        <v>0</v>
      </c>
      <c r="AF41" s="93">
        <v>0</v>
      </c>
      <c r="AG41" s="93">
        <v>0</v>
      </c>
      <c r="AH41" s="93">
        <v>0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152</v>
      </c>
      <c r="V42" s="46" t="s">
        <v>152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5764</v>
      </c>
      <c r="C43" s="43">
        <v>223</v>
      </c>
      <c r="D43" s="44">
        <v>4878</v>
      </c>
      <c r="E43" s="44">
        <v>16</v>
      </c>
      <c r="F43" s="44">
        <v>620</v>
      </c>
      <c r="G43" s="44">
        <v>10</v>
      </c>
      <c r="H43" s="44">
        <v>5</v>
      </c>
      <c r="I43" s="44">
        <v>6</v>
      </c>
      <c r="J43" s="44">
        <v>0</v>
      </c>
      <c r="K43" s="44">
        <v>2</v>
      </c>
      <c r="L43" s="44">
        <v>4</v>
      </c>
      <c r="M43" s="44">
        <v>0</v>
      </c>
      <c r="N43" s="45">
        <v>0</v>
      </c>
      <c r="O43" s="43">
        <v>2588</v>
      </c>
      <c r="P43" s="134">
        <v>44.9</v>
      </c>
      <c r="Q43" s="44">
        <v>788</v>
      </c>
      <c r="R43" s="134">
        <v>13.67</v>
      </c>
      <c r="S43" s="44">
        <v>13</v>
      </c>
      <c r="T43" s="134">
        <v>0.22600000000000001</v>
      </c>
      <c r="U43" s="44">
        <v>18.899999999999999</v>
      </c>
      <c r="V43" s="46">
        <v>23.7</v>
      </c>
      <c r="W43" s="92">
        <v>68</v>
      </c>
      <c r="X43" s="93">
        <v>367</v>
      </c>
      <c r="Y43" s="93">
        <v>628</v>
      </c>
      <c r="Z43" s="93">
        <v>2113</v>
      </c>
      <c r="AA43" s="93">
        <v>2065</v>
      </c>
      <c r="AB43" s="93">
        <v>444</v>
      </c>
      <c r="AC43" s="93">
        <v>66</v>
      </c>
      <c r="AD43" s="93">
        <v>10</v>
      </c>
      <c r="AE43" s="93">
        <v>3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152</v>
      </c>
      <c r="V44" s="46" t="s">
        <v>152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152</v>
      </c>
      <c r="V45" s="46" t="s">
        <v>152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152</v>
      </c>
      <c r="V46" s="83" t="s">
        <v>152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5764</v>
      </c>
      <c r="C47" s="53">
        <v>223</v>
      </c>
      <c r="D47" s="54">
        <v>4878</v>
      </c>
      <c r="E47" s="54">
        <v>16</v>
      </c>
      <c r="F47" s="54">
        <v>620</v>
      </c>
      <c r="G47" s="54">
        <v>10</v>
      </c>
      <c r="H47" s="54">
        <v>5</v>
      </c>
      <c r="I47" s="54">
        <v>6</v>
      </c>
      <c r="J47" s="54">
        <v>0</v>
      </c>
      <c r="K47" s="54">
        <v>2</v>
      </c>
      <c r="L47" s="54">
        <v>4</v>
      </c>
      <c r="M47" s="54">
        <v>0</v>
      </c>
      <c r="N47" s="55">
        <v>0</v>
      </c>
      <c r="O47" s="53">
        <v>2588</v>
      </c>
      <c r="P47" s="121">
        <v>44.899375433726583</v>
      </c>
      <c r="Q47" s="54">
        <v>788</v>
      </c>
      <c r="R47" s="121">
        <v>13.671061762664817</v>
      </c>
      <c r="S47" s="54">
        <v>13</v>
      </c>
      <c r="T47" s="121">
        <v>0.22553782095766831</v>
      </c>
      <c r="U47" s="121">
        <v>18.899999999999999</v>
      </c>
      <c r="V47" s="124">
        <v>23.7</v>
      </c>
      <c r="W47" s="100">
        <v>68</v>
      </c>
      <c r="X47" s="60">
        <v>367</v>
      </c>
      <c r="Y47" s="60">
        <v>628</v>
      </c>
      <c r="Z47" s="60">
        <v>2113</v>
      </c>
      <c r="AA47" s="60">
        <v>2065</v>
      </c>
      <c r="AB47" s="60">
        <v>444</v>
      </c>
      <c r="AC47" s="60">
        <v>66</v>
      </c>
      <c r="AD47" s="60">
        <v>10</v>
      </c>
      <c r="AE47" s="60">
        <v>3</v>
      </c>
      <c r="AF47" s="60">
        <v>0</v>
      </c>
      <c r="AG47" s="60">
        <v>0</v>
      </c>
      <c r="AH47" s="60">
        <v>0</v>
      </c>
      <c r="AI47" s="60">
        <v>0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5764</v>
      </c>
      <c r="C48" s="56">
        <v>223</v>
      </c>
      <c r="D48" s="57">
        <v>4878</v>
      </c>
      <c r="E48" s="57">
        <v>16</v>
      </c>
      <c r="F48" s="57">
        <v>620</v>
      </c>
      <c r="G48" s="57">
        <v>10</v>
      </c>
      <c r="H48" s="57">
        <v>5</v>
      </c>
      <c r="I48" s="57">
        <v>6</v>
      </c>
      <c r="J48" s="57">
        <v>0</v>
      </c>
      <c r="K48" s="57">
        <v>2</v>
      </c>
      <c r="L48" s="57">
        <v>4</v>
      </c>
      <c r="M48" s="57">
        <v>0</v>
      </c>
      <c r="N48" s="65">
        <v>0</v>
      </c>
      <c r="O48" s="56">
        <v>2588</v>
      </c>
      <c r="P48" s="122">
        <v>44.9</v>
      </c>
      <c r="Q48" s="57">
        <v>788</v>
      </c>
      <c r="R48" s="122">
        <v>13.67</v>
      </c>
      <c r="S48" s="57">
        <v>13</v>
      </c>
      <c r="T48" s="122">
        <v>0.22600000000000001</v>
      </c>
      <c r="U48" s="122">
        <v>18.899999999999999</v>
      </c>
      <c r="V48" s="125">
        <v>23.7</v>
      </c>
      <c r="W48" s="101">
        <v>68</v>
      </c>
      <c r="X48" s="67">
        <v>367</v>
      </c>
      <c r="Y48" s="67">
        <v>628</v>
      </c>
      <c r="Z48" s="67">
        <v>2113</v>
      </c>
      <c r="AA48" s="67">
        <v>2065</v>
      </c>
      <c r="AB48" s="67">
        <v>444</v>
      </c>
      <c r="AC48" s="67">
        <v>66</v>
      </c>
      <c r="AD48" s="67">
        <v>10</v>
      </c>
      <c r="AE48" s="67">
        <v>3</v>
      </c>
      <c r="AF48" s="67">
        <v>0</v>
      </c>
      <c r="AG48" s="67">
        <v>0</v>
      </c>
      <c r="AH48" s="67">
        <v>0</v>
      </c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5764</v>
      </c>
      <c r="C49" s="71">
        <v>223</v>
      </c>
      <c r="D49" s="72">
        <v>4878</v>
      </c>
      <c r="E49" s="72">
        <v>16</v>
      </c>
      <c r="F49" s="72">
        <v>620</v>
      </c>
      <c r="G49" s="72">
        <v>10</v>
      </c>
      <c r="H49" s="72">
        <v>5</v>
      </c>
      <c r="I49" s="72">
        <v>6</v>
      </c>
      <c r="J49" s="72">
        <v>0</v>
      </c>
      <c r="K49" s="72">
        <v>2</v>
      </c>
      <c r="L49" s="72">
        <v>4</v>
      </c>
      <c r="M49" s="72">
        <v>0</v>
      </c>
      <c r="N49" s="73">
        <v>0</v>
      </c>
      <c r="O49" s="71">
        <v>2588</v>
      </c>
      <c r="P49" s="123">
        <v>44.9</v>
      </c>
      <c r="Q49" s="72">
        <v>788</v>
      </c>
      <c r="R49" s="123">
        <v>13.67</v>
      </c>
      <c r="S49" s="72">
        <v>13</v>
      </c>
      <c r="T49" s="123">
        <v>0.22600000000000001</v>
      </c>
      <c r="U49" s="123">
        <v>18.899999999999999</v>
      </c>
      <c r="V49" s="126">
        <v>23.7</v>
      </c>
      <c r="W49" s="102">
        <v>68</v>
      </c>
      <c r="X49" s="76">
        <v>367</v>
      </c>
      <c r="Y49" s="76">
        <v>628</v>
      </c>
      <c r="Z49" s="76">
        <v>2113</v>
      </c>
      <c r="AA49" s="76">
        <v>2065</v>
      </c>
      <c r="AB49" s="76">
        <v>444</v>
      </c>
      <c r="AC49" s="76">
        <v>66</v>
      </c>
      <c r="AD49" s="76">
        <v>10</v>
      </c>
      <c r="AE49" s="76">
        <v>3</v>
      </c>
      <c r="AF49" s="76">
        <v>0</v>
      </c>
      <c r="AG49" s="76">
        <v>0</v>
      </c>
      <c r="AH49" s="76">
        <v>0</v>
      </c>
      <c r="AI49" s="76">
        <v>0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A50:B69"/>
    <mergeCell ref="AO38:AO39"/>
    <mergeCell ref="AP38:AP39"/>
    <mergeCell ref="AQ38:AQ39"/>
    <mergeCell ref="AR38:AR39"/>
    <mergeCell ref="AC38:AC39"/>
    <mergeCell ref="AD38:AD39"/>
    <mergeCell ref="AE38:AE39"/>
    <mergeCell ref="AF38:AF39"/>
    <mergeCell ref="AG38:AG39"/>
    <mergeCell ref="AH38:AH39"/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I38:AI39"/>
    <mergeCell ref="AJ38:AJ39"/>
    <mergeCell ref="AK38:AK39"/>
    <mergeCell ref="AL38:AL39"/>
    <mergeCell ref="AM38:AM39"/>
    <mergeCell ref="AN38:AN39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N6:AN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  <mergeCell ref="AM6:AM7"/>
    <mergeCell ref="AB6:AB7"/>
    <mergeCell ref="W6:W7"/>
    <mergeCell ref="X6:X7"/>
    <mergeCell ref="Y6:Y7"/>
    <mergeCell ref="Z6:Z7"/>
    <mergeCell ref="AA6:AA7"/>
  </mergeCells>
  <conditionalFormatting sqref="A8:AX19">
    <cfRule type="expression" dxfId="5" priority="77">
      <formula>$B8=MAX($B$8:$B$19)</formula>
    </cfRule>
  </conditionalFormatting>
  <conditionalFormatting sqref="A20:AX31">
    <cfRule type="expression" dxfId="4" priority="76">
      <formula>$B20=MAX($B$20:$B$31)</formula>
    </cfRule>
  </conditionalFormatting>
  <conditionalFormatting sqref="B8:B31">
    <cfRule type="dataBar" priority="12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153</v>
      </c>
      <c r="P3" s="128"/>
      <c r="R3" s="128"/>
      <c r="T3" s="128"/>
      <c r="V3" s="22" t="s">
        <v>40</v>
      </c>
      <c r="W3" s="1" t="s">
        <v>153</v>
      </c>
      <c r="AX3" s="22" t="s">
        <v>40</v>
      </c>
    </row>
    <row r="4" spans="1:50" s="36" customFormat="1" ht="15.75" customHeight="1" x14ac:dyDescent="0.2">
      <c r="C4" s="36" t="s">
        <v>123</v>
      </c>
      <c r="P4" s="129"/>
      <c r="R4" s="129"/>
      <c r="T4" s="129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30" t="s">
        <v>125</v>
      </c>
      <c r="Q5" s="7" t="s">
        <v>126</v>
      </c>
      <c r="R5" s="130" t="s">
        <v>127</v>
      </c>
      <c r="S5" s="7" t="s">
        <v>128</v>
      </c>
      <c r="T5" s="130" t="s">
        <v>129</v>
      </c>
      <c r="U5" s="8" t="s">
        <v>130</v>
      </c>
      <c r="V5" s="9" t="s">
        <v>131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132</v>
      </c>
      <c r="D6" s="13" t="s">
        <v>118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31" t="s">
        <v>142</v>
      </c>
      <c r="Q6" s="15" t="s">
        <v>143</v>
      </c>
      <c r="R6" s="131" t="s">
        <v>143</v>
      </c>
      <c r="S6" s="15" t="s">
        <v>144</v>
      </c>
      <c r="T6" s="131" t="s">
        <v>144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145</v>
      </c>
      <c r="R7" s="132" t="s">
        <v>145</v>
      </c>
      <c r="S7" s="21" t="s">
        <v>146</v>
      </c>
      <c r="T7" s="132" t="s">
        <v>146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28</v>
      </c>
      <c r="C8" s="38">
        <v>1</v>
      </c>
      <c r="D8" s="39">
        <v>23</v>
      </c>
      <c r="E8" s="39">
        <v>0</v>
      </c>
      <c r="F8" s="39">
        <v>4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9</v>
      </c>
      <c r="P8" s="133">
        <v>32.14</v>
      </c>
      <c r="Q8" s="39">
        <v>5</v>
      </c>
      <c r="R8" s="133">
        <v>17.86</v>
      </c>
      <c r="S8" s="39">
        <v>0</v>
      </c>
      <c r="T8" s="133">
        <v>0</v>
      </c>
      <c r="U8" s="39">
        <v>18</v>
      </c>
      <c r="V8" s="41">
        <v>26</v>
      </c>
      <c r="W8" s="38">
        <v>0</v>
      </c>
      <c r="X8" s="39">
        <v>2</v>
      </c>
      <c r="Y8" s="39">
        <v>5</v>
      </c>
      <c r="Z8" s="39">
        <v>12</v>
      </c>
      <c r="AA8" s="39">
        <v>4</v>
      </c>
      <c r="AB8" s="39">
        <v>5</v>
      </c>
      <c r="AC8" s="39">
        <v>0</v>
      </c>
      <c r="AD8" s="39">
        <v>0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19</v>
      </c>
      <c r="C9" s="43">
        <v>0</v>
      </c>
      <c r="D9" s="44">
        <v>17</v>
      </c>
      <c r="E9" s="44">
        <v>0</v>
      </c>
      <c r="F9" s="44">
        <v>2</v>
      </c>
      <c r="G9" s="44">
        <v>0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6</v>
      </c>
      <c r="P9" s="134">
        <v>31.58</v>
      </c>
      <c r="Q9" s="44">
        <v>2</v>
      </c>
      <c r="R9" s="134">
        <v>10.53</v>
      </c>
      <c r="S9" s="44">
        <v>0</v>
      </c>
      <c r="T9" s="134">
        <v>0</v>
      </c>
      <c r="U9" s="44">
        <v>16.899999999999999</v>
      </c>
      <c r="V9" s="46">
        <v>23.6</v>
      </c>
      <c r="W9" s="43">
        <v>0</v>
      </c>
      <c r="X9" s="44">
        <v>2</v>
      </c>
      <c r="Y9" s="44">
        <v>6</v>
      </c>
      <c r="Z9" s="44">
        <v>5</v>
      </c>
      <c r="AA9" s="44">
        <v>5</v>
      </c>
      <c r="AB9" s="44">
        <v>1</v>
      </c>
      <c r="AC9" s="44">
        <v>0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16</v>
      </c>
      <c r="C10" s="43">
        <v>0</v>
      </c>
      <c r="D10" s="44">
        <v>16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5</v>
      </c>
      <c r="P10" s="134">
        <v>31.25</v>
      </c>
      <c r="Q10" s="44">
        <v>0</v>
      </c>
      <c r="R10" s="134">
        <v>0</v>
      </c>
      <c r="S10" s="44">
        <v>0</v>
      </c>
      <c r="T10" s="134">
        <v>0</v>
      </c>
      <c r="U10" s="44">
        <v>17.100000000000001</v>
      </c>
      <c r="V10" s="46">
        <v>21.5</v>
      </c>
      <c r="W10" s="43">
        <v>0</v>
      </c>
      <c r="X10" s="44">
        <v>0</v>
      </c>
      <c r="Y10" s="44">
        <v>6</v>
      </c>
      <c r="Z10" s="44">
        <v>5</v>
      </c>
      <c r="AA10" s="44">
        <v>5</v>
      </c>
      <c r="AB10" s="44">
        <v>0</v>
      </c>
      <c r="AC10" s="44">
        <v>0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21</v>
      </c>
      <c r="C11" s="43">
        <v>0</v>
      </c>
      <c r="D11" s="44">
        <v>20</v>
      </c>
      <c r="E11" s="44">
        <v>0</v>
      </c>
      <c r="F11" s="44">
        <v>1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5</v>
      </c>
      <c r="P11" s="134">
        <v>23.81</v>
      </c>
      <c r="Q11" s="44">
        <v>3</v>
      </c>
      <c r="R11" s="134">
        <v>14.29</v>
      </c>
      <c r="S11" s="44">
        <v>0</v>
      </c>
      <c r="T11" s="134">
        <v>0</v>
      </c>
      <c r="U11" s="44">
        <v>17</v>
      </c>
      <c r="V11" s="46">
        <v>25.6</v>
      </c>
      <c r="W11" s="43">
        <v>0</v>
      </c>
      <c r="X11" s="44">
        <v>1</v>
      </c>
      <c r="Y11" s="44">
        <v>9</v>
      </c>
      <c r="Z11" s="44">
        <v>6</v>
      </c>
      <c r="AA11" s="44">
        <v>2</v>
      </c>
      <c r="AB11" s="44">
        <v>2</v>
      </c>
      <c r="AC11" s="44">
        <v>1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7</v>
      </c>
      <c r="C12" s="43">
        <v>0</v>
      </c>
      <c r="D12" s="44">
        <v>7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3</v>
      </c>
      <c r="P12" s="134">
        <v>42.86</v>
      </c>
      <c r="Q12" s="44">
        <v>2</v>
      </c>
      <c r="R12" s="134">
        <v>28.57</v>
      </c>
      <c r="S12" s="44">
        <v>0</v>
      </c>
      <c r="T12" s="134">
        <v>0</v>
      </c>
      <c r="U12" s="44">
        <v>21.4</v>
      </c>
      <c r="V12" s="46" t="s">
        <v>152</v>
      </c>
      <c r="W12" s="43">
        <v>0</v>
      </c>
      <c r="X12" s="44">
        <v>0</v>
      </c>
      <c r="Y12" s="44">
        <v>0</v>
      </c>
      <c r="Z12" s="44">
        <v>4</v>
      </c>
      <c r="AA12" s="44">
        <v>2</v>
      </c>
      <c r="AB12" s="44">
        <v>0</v>
      </c>
      <c r="AC12" s="44">
        <v>1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16</v>
      </c>
      <c r="C13" s="43">
        <v>0</v>
      </c>
      <c r="D13" s="44">
        <v>14</v>
      </c>
      <c r="E13" s="44">
        <v>0</v>
      </c>
      <c r="F13" s="44">
        <v>2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5">
        <v>0</v>
      </c>
      <c r="O13" s="43">
        <v>13</v>
      </c>
      <c r="P13" s="134">
        <v>81.25</v>
      </c>
      <c r="Q13" s="44">
        <v>7</v>
      </c>
      <c r="R13" s="134">
        <v>43.75</v>
      </c>
      <c r="S13" s="44">
        <v>0</v>
      </c>
      <c r="T13" s="134">
        <v>0</v>
      </c>
      <c r="U13" s="44">
        <v>24.3</v>
      </c>
      <c r="V13" s="46">
        <v>30.2</v>
      </c>
      <c r="W13" s="43">
        <v>0</v>
      </c>
      <c r="X13" s="44">
        <v>0</v>
      </c>
      <c r="Y13" s="44">
        <v>0</v>
      </c>
      <c r="Z13" s="44">
        <v>3</v>
      </c>
      <c r="AA13" s="44">
        <v>6</v>
      </c>
      <c r="AB13" s="44">
        <v>4</v>
      </c>
      <c r="AC13" s="44">
        <v>3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40</v>
      </c>
      <c r="C14" s="43">
        <v>5</v>
      </c>
      <c r="D14" s="44">
        <v>30</v>
      </c>
      <c r="E14" s="44">
        <v>0</v>
      </c>
      <c r="F14" s="44">
        <v>5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5">
        <v>0</v>
      </c>
      <c r="O14" s="43">
        <v>32</v>
      </c>
      <c r="P14" s="134">
        <v>80</v>
      </c>
      <c r="Q14" s="44">
        <v>16</v>
      </c>
      <c r="R14" s="134">
        <v>40</v>
      </c>
      <c r="S14" s="44">
        <v>0</v>
      </c>
      <c r="T14" s="134">
        <v>0</v>
      </c>
      <c r="U14" s="44">
        <v>22.3</v>
      </c>
      <c r="V14" s="46">
        <v>26.9</v>
      </c>
      <c r="W14" s="43">
        <v>0</v>
      </c>
      <c r="X14" s="44">
        <v>1</v>
      </c>
      <c r="Y14" s="44">
        <v>4</v>
      </c>
      <c r="Z14" s="44">
        <v>3</v>
      </c>
      <c r="AA14" s="44">
        <v>18</v>
      </c>
      <c r="AB14" s="44">
        <v>14</v>
      </c>
      <c r="AC14" s="44">
        <v>0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118</v>
      </c>
      <c r="C15" s="43">
        <v>11</v>
      </c>
      <c r="D15" s="44">
        <v>100</v>
      </c>
      <c r="E15" s="44">
        <v>0</v>
      </c>
      <c r="F15" s="44">
        <v>7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5">
        <v>0</v>
      </c>
      <c r="O15" s="43">
        <v>80</v>
      </c>
      <c r="P15" s="134">
        <v>67.8</v>
      </c>
      <c r="Q15" s="44">
        <v>35</v>
      </c>
      <c r="R15" s="134">
        <v>29.66</v>
      </c>
      <c r="S15" s="44">
        <v>0</v>
      </c>
      <c r="T15" s="134">
        <v>0</v>
      </c>
      <c r="U15" s="44">
        <v>21.1</v>
      </c>
      <c r="V15" s="46">
        <v>25.7</v>
      </c>
      <c r="W15" s="43">
        <v>0</v>
      </c>
      <c r="X15" s="44">
        <v>4</v>
      </c>
      <c r="Y15" s="44">
        <v>11</v>
      </c>
      <c r="Z15" s="44">
        <v>23</v>
      </c>
      <c r="AA15" s="44">
        <v>58</v>
      </c>
      <c r="AB15" s="44">
        <v>22</v>
      </c>
      <c r="AC15" s="44">
        <v>0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161</v>
      </c>
      <c r="C16" s="43">
        <v>16</v>
      </c>
      <c r="D16" s="44">
        <v>131</v>
      </c>
      <c r="E16" s="44">
        <v>0</v>
      </c>
      <c r="F16" s="44">
        <v>12</v>
      </c>
      <c r="G16" s="44">
        <v>0</v>
      </c>
      <c r="H16" s="44">
        <v>1</v>
      </c>
      <c r="I16" s="44">
        <v>0</v>
      </c>
      <c r="J16" s="44">
        <v>0</v>
      </c>
      <c r="K16" s="44">
        <v>0</v>
      </c>
      <c r="L16" s="44">
        <v>1</v>
      </c>
      <c r="M16" s="44">
        <v>0</v>
      </c>
      <c r="N16" s="45">
        <v>0</v>
      </c>
      <c r="O16" s="43">
        <v>85</v>
      </c>
      <c r="P16" s="134">
        <v>52.8</v>
      </c>
      <c r="Q16" s="44">
        <v>25</v>
      </c>
      <c r="R16" s="134">
        <v>15.53</v>
      </c>
      <c r="S16" s="44">
        <v>0</v>
      </c>
      <c r="T16" s="134">
        <v>0</v>
      </c>
      <c r="U16" s="44">
        <v>19.600000000000001</v>
      </c>
      <c r="V16" s="46">
        <v>24.2</v>
      </c>
      <c r="W16" s="43">
        <v>1</v>
      </c>
      <c r="X16" s="44">
        <v>7</v>
      </c>
      <c r="Y16" s="44">
        <v>19</v>
      </c>
      <c r="Z16" s="44">
        <v>49</v>
      </c>
      <c r="AA16" s="44">
        <v>66</v>
      </c>
      <c r="AB16" s="44">
        <v>16</v>
      </c>
      <c r="AC16" s="44">
        <v>3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90</v>
      </c>
      <c r="C17" s="43">
        <v>13</v>
      </c>
      <c r="D17" s="44">
        <v>63</v>
      </c>
      <c r="E17" s="44">
        <v>0</v>
      </c>
      <c r="F17" s="44">
        <v>13</v>
      </c>
      <c r="G17" s="44">
        <v>1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5">
        <v>0</v>
      </c>
      <c r="O17" s="43">
        <v>24</v>
      </c>
      <c r="P17" s="134">
        <v>26.67</v>
      </c>
      <c r="Q17" s="44">
        <v>4</v>
      </c>
      <c r="R17" s="134">
        <v>4.444</v>
      </c>
      <c r="S17" s="44">
        <v>0</v>
      </c>
      <c r="T17" s="134">
        <v>0</v>
      </c>
      <c r="U17" s="44">
        <v>18.100000000000001</v>
      </c>
      <c r="V17" s="46">
        <v>22</v>
      </c>
      <c r="W17" s="43">
        <v>0</v>
      </c>
      <c r="X17" s="44">
        <v>4</v>
      </c>
      <c r="Y17" s="44">
        <v>17</v>
      </c>
      <c r="Z17" s="44">
        <v>45</v>
      </c>
      <c r="AA17" s="44">
        <v>22</v>
      </c>
      <c r="AB17" s="44">
        <v>2</v>
      </c>
      <c r="AC17" s="44">
        <v>0</v>
      </c>
      <c r="AD17" s="44">
        <v>0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86</v>
      </c>
      <c r="C18" s="43">
        <v>7</v>
      </c>
      <c r="D18" s="44">
        <v>64</v>
      </c>
      <c r="E18" s="44">
        <v>0</v>
      </c>
      <c r="F18" s="44">
        <v>15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5">
        <v>0</v>
      </c>
      <c r="O18" s="43">
        <v>26</v>
      </c>
      <c r="P18" s="134">
        <v>30.23</v>
      </c>
      <c r="Q18" s="44">
        <v>8</v>
      </c>
      <c r="R18" s="134">
        <v>9.3019999999999996</v>
      </c>
      <c r="S18" s="44">
        <v>0</v>
      </c>
      <c r="T18" s="134">
        <v>0</v>
      </c>
      <c r="U18" s="44">
        <v>18.2</v>
      </c>
      <c r="V18" s="46">
        <v>22.3</v>
      </c>
      <c r="W18" s="43">
        <v>0</v>
      </c>
      <c r="X18" s="44">
        <v>4</v>
      </c>
      <c r="Y18" s="44">
        <v>13</v>
      </c>
      <c r="Z18" s="44">
        <v>43</v>
      </c>
      <c r="AA18" s="44">
        <v>23</v>
      </c>
      <c r="AB18" s="44">
        <v>3</v>
      </c>
      <c r="AC18" s="44">
        <v>0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96</v>
      </c>
      <c r="C19" s="43">
        <v>7</v>
      </c>
      <c r="D19" s="44">
        <v>67</v>
      </c>
      <c r="E19" s="44">
        <v>0</v>
      </c>
      <c r="F19" s="44">
        <v>22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5">
        <v>0</v>
      </c>
      <c r="O19" s="43">
        <v>39</v>
      </c>
      <c r="P19" s="134">
        <v>40.630000000000003</v>
      </c>
      <c r="Q19" s="44">
        <v>15</v>
      </c>
      <c r="R19" s="134">
        <v>15.63</v>
      </c>
      <c r="S19" s="44">
        <v>0</v>
      </c>
      <c r="T19" s="134">
        <v>0</v>
      </c>
      <c r="U19" s="44">
        <v>19.3</v>
      </c>
      <c r="V19" s="46">
        <v>24.3</v>
      </c>
      <c r="W19" s="43">
        <v>0</v>
      </c>
      <c r="X19" s="44">
        <v>2</v>
      </c>
      <c r="Y19" s="44">
        <v>13</v>
      </c>
      <c r="Z19" s="44">
        <v>42</v>
      </c>
      <c r="AA19" s="44">
        <v>31</v>
      </c>
      <c r="AB19" s="44">
        <v>7</v>
      </c>
      <c r="AC19" s="44">
        <v>1</v>
      </c>
      <c r="AD19" s="44">
        <v>0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106</v>
      </c>
      <c r="C20" s="43">
        <v>6</v>
      </c>
      <c r="D20" s="44">
        <v>90</v>
      </c>
      <c r="E20" s="44">
        <v>0</v>
      </c>
      <c r="F20" s="44">
        <v>10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5">
        <v>0</v>
      </c>
      <c r="O20" s="43">
        <v>32</v>
      </c>
      <c r="P20" s="134">
        <v>30.19</v>
      </c>
      <c r="Q20" s="44">
        <v>7</v>
      </c>
      <c r="R20" s="134">
        <v>6.6040000000000001</v>
      </c>
      <c r="S20" s="44">
        <v>0</v>
      </c>
      <c r="T20" s="134">
        <v>0</v>
      </c>
      <c r="U20" s="44">
        <v>18.2</v>
      </c>
      <c r="V20" s="46">
        <v>22.3</v>
      </c>
      <c r="W20" s="43">
        <v>0</v>
      </c>
      <c r="X20" s="44">
        <v>1</v>
      </c>
      <c r="Y20" s="44">
        <v>17</v>
      </c>
      <c r="Z20" s="44">
        <v>56</v>
      </c>
      <c r="AA20" s="44">
        <v>29</v>
      </c>
      <c r="AB20" s="44">
        <v>3</v>
      </c>
      <c r="AC20" s="44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120</v>
      </c>
      <c r="C21" s="43">
        <v>14</v>
      </c>
      <c r="D21" s="44">
        <v>92</v>
      </c>
      <c r="E21" s="44">
        <v>0</v>
      </c>
      <c r="F21" s="44">
        <v>14</v>
      </c>
      <c r="G21" s="44">
        <v>0</v>
      </c>
      <c r="H21" s="44">
        <v>0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5">
        <v>0</v>
      </c>
      <c r="O21" s="43">
        <v>44</v>
      </c>
      <c r="P21" s="134">
        <v>36.67</v>
      </c>
      <c r="Q21" s="44">
        <v>10</v>
      </c>
      <c r="R21" s="134">
        <v>8.3330000000000002</v>
      </c>
      <c r="S21" s="44">
        <v>0</v>
      </c>
      <c r="T21" s="134">
        <v>0</v>
      </c>
      <c r="U21" s="44">
        <v>18.100000000000001</v>
      </c>
      <c r="V21" s="46">
        <v>21.9</v>
      </c>
      <c r="W21" s="43">
        <v>0</v>
      </c>
      <c r="X21" s="44">
        <v>5</v>
      </c>
      <c r="Y21" s="44">
        <v>26</v>
      </c>
      <c r="Z21" s="44">
        <v>45</v>
      </c>
      <c r="AA21" s="44">
        <v>38</v>
      </c>
      <c r="AB21" s="44">
        <v>5</v>
      </c>
      <c r="AC21" s="44">
        <v>1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114</v>
      </c>
      <c r="C22" s="43">
        <v>11</v>
      </c>
      <c r="D22" s="44">
        <v>93</v>
      </c>
      <c r="E22" s="44">
        <v>1</v>
      </c>
      <c r="F22" s="44">
        <v>9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5">
        <v>0</v>
      </c>
      <c r="O22" s="43">
        <v>36</v>
      </c>
      <c r="P22" s="134">
        <v>31.58</v>
      </c>
      <c r="Q22" s="44">
        <v>4</v>
      </c>
      <c r="R22" s="134">
        <v>3.5089999999999999</v>
      </c>
      <c r="S22" s="44">
        <v>0</v>
      </c>
      <c r="T22" s="134">
        <v>0</v>
      </c>
      <c r="U22" s="44">
        <v>17.3</v>
      </c>
      <c r="V22" s="46">
        <v>21.8</v>
      </c>
      <c r="W22" s="43">
        <v>0</v>
      </c>
      <c r="X22" s="44">
        <v>4</v>
      </c>
      <c r="Y22" s="44">
        <v>30</v>
      </c>
      <c r="Z22" s="44">
        <v>44</v>
      </c>
      <c r="AA22" s="44">
        <v>33</v>
      </c>
      <c r="AB22" s="44">
        <v>3</v>
      </c>
      <c r="AC22" s="44">
        <v>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112</v>
      </c>
      <c r="C23" s="43">
        <v>4</v>
      </c>
      <c r="D23" s="44">
        <v>94</v>
      </c>
      <c r="E23" s="44">
        <v>0</v>
      </c>
      <c r="F23" s="44">
        <v>13</v>
      </c>
      <c r="G23" s="44">
        <v>0</v>
      </c>
      <c r="H23" s="44">
        <v>0</v>
      </c>
      <c r="I23" s="44">
        <v>0</v>
      </c>
      <c r="J23" s="44">
        <v>1</v>
      </c>
      <c r="K23" s="44">
        <v>0</v>
      </c>
      <c r="L23" s="44">
        <v>0</v>
      </c>
      <c r="M23" s="44">
        <v>0</v>
      </c>
      <c r="N23" s="45">
        <v>0</v>
      </c>
      <c r="O23" s="43">
        <v>56</v>
      </c>
      <c r="P23" s="134">
        <v>50</v>
      </c>
      <c r="Q23" s="44">
        <v>14</v>
      </c>
      <c r="R23" s="134">
        <v>12.5</v>
      </c>
      <c r="S23" s="44">
        <v>0</v>
      </c>
      <c r="T23" s="134">
        <v>0</v>
      </c>
      <c r="U23" s="44">
        <v>19.600000000000001</v>
      </c>
      <c r="V23" s="46">
        <v>23.8</v>
      </c>
      <c r="W23" s="43">
        <v>0</v>
      </c>
      <c r="X23" s="44">
        <v>2</v>
      </c>
      <c r="Y23" s="44">
        <v>15</v>
      </c>
      <c r="Z23" s="44">
        <v>39</v>
      </c>
      <c r="AA23" s="44">
        <v>47</v>
      </c>
      <c r="AB23" s="44">
        <v>9</v>
      </c>
      <c r="AC23" s="44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100</v>
      </c>
      <c r="C24" s="43">
        <v>7</v>
      </c>
      <c r="D24" s="44">
        <v>84</v>
      </c>
      <c r="E24" s="44">
        <v>0</v>
      </c>
      <c r="F24" s="44">
        <v>9</v>
      </c>
      <c r="G24" s="44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5">
        <v>0</v>
      </c>
      <c r="O24" s="43">
        <v>42</v>
      </c>
      <c r="P24" s="134">
        <v>42</v>
      </c>
      <c r="Q24" s="44">
        <v>10</v>
      </c>
      <c r="R24" s="134">
        <v>10</v>
      </c>
      <c r="S24" s="44">
        <v>1</v>
      </c>
      <c r="T24" s="134">
        <v>1</v>
      </c>
      <c r="U24" s="44">
        <v>18.7</v>
      </c>
      <c r="V24" s="46">
        <v>23.5</v>
      </c>
      <c r="W24" s="43">
        <v>1</v>
      </c>
      <c r="X24" s="44">
        <v>4</v>
      </c>
      <c r="Y24" s="44">
        <v>14</v>
      </c>
      <c r="Z24" s="44">
        <v>39</v>
      </c>
      <c r="AA24" s="44">
        <v>35</v>
      </c>
      <c r="AB24" s="44">
        <v>6</v>
      </c>
      <c r="AC24" s="44">
        <v>0</v>
      </c>
      <c r="AD24" s="44">
        <v>1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107</v>
      </c>
      <c r="C25" s="43">
        <v>10</v>
      </c>
      <c r="D25" s="44">
        <v>90</v>
      </c>
      <c r="E25" s="44">
        <v>0</v>
      </c>
      <c r="F25" s="44">
        <v>7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5">
        <v>0</v>
      </c>
      <c r="O25" s="43">
        <v>28</v>
      </c>
      <c r="P25" s="134">
        <v>26.17</v>
      </c>
      <c r="Q25" s="44">
        <v>3</v>
      </c>
      <c r="R25" s="134">
        <v>2.8039999999999998</v>
      </c>
      <c r="S25" s="44">
        <v>0</v>
      </c>
      <c r="T25" s="134">
        <v>0</v>
      </c>
      <c r="U25" s="44">
        <v>17.600000000000001</v>
      </c>
      <c r="V25" s="46">
        <v>21.9</v>
      </c>
      <c r="W25" s="43">
        <v>1</v>
      </c>
      <c r="X25" s="44">
        <v>3</v>
      </c>
      <c r="Y25" s="44">
        <v>19</v>
      </c>
      <c r="Z25" s="44">
        <v>56</v>
      </c>
      <c r="AA25" s="44">
        <v>27</v>
      </c>
      <c r="AB25" s="44">
        <v>1</v>
      </c>
      <c r="AC25" s="44">
        <v>0</v>
      </c>
      <c r="AD25" s="44">
        <v>0</v>
      </c>
      <c r="AE25" s="44">
        <v>0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114</v>
      </c>
      <c r="C26" s="43">
        <v>14</v>
      </c>
      <c r="D26" s="44">
        <v>98</v>
      </c>
      <c r="E26" s="44">
        <v>0</v>
      </c>
      <c r="F26" s="44">
        <v>2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5">
        <v>0</v>
      </c>
      <c r="O26" s="43">
        <v>39</v>
      </c>
      <c r="P26" s="134">
        <v>34.21</v>
      </c>
      <c r="Q26" s="44">
        <v>9</v>
      </c>
      <c r="R26" s="134">
        <v>7.8949999999999996</v>
      </c>
      <c r="S26" s="44">
        <v>0</v>
      </c>
      <c r="T26" s="134">
        <v>0</v>
      </c>
      <c r="U26" s="44">
        <v>18.8</v>
      </c>
      <c r="V26" s="46">
        <v>22.8</v>
      </c>
      <c r="W26" s="43">
        <v>0</v>
      </c>
      <c r="X26" s="44">
        <v>3</v>
      </c>
      <c r="Y26" s="44">
        <v>17</v>
      </c>
      <c r="Z26" s="44">
        <v>55</v>
      </c>
      <c r="AA26" s="44">
        <v>31</v>
      </c>
      <c r="AB26" s="44">
        <v>8</v>
      </c>
      <c r="AC26" s="44">
        <v>0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97</v>
      </c>
      <c r="C27" s="43">
        <v>13</v>
      </c>
      <c r="D27" s="44">
        <v>78</v>
      </c>
      <c r="E27" s="44">
        <v>0</v>
      </c>
      <c r="F27" s="44">
        <v>5</v>
      </c>
      <c r="G27" s="44">
        <v>0</v>
      </c>
      <c r="H27" s="44">
        <v>1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>
        <v>0</v>
      </c>
      <c r="O27" s="43">
        <v>38</v>
      </c>
      <c r="P27" s="134">
        <v>39.18</v>
      </c>
      <c r="Q27" s="44">
        <v>8</v>
      </c>
      <c r="R27" s="134">
        <v>8.2469999999999999</v>
      </c>
      <c r="S27" s="44">
        <v>0</v>
      </c>
      <c r="T27" s="134">
        <v>0</v>
      </c>
      <c r="U27" s="44">
        <v>18.3</v>
      </c>
      <c r="V27" s="46">
        <v>23.4</v>
      </c>
      <c r="W27" s="43">
        <v>0</v>
      </c>
      <c r="X27" s="44">
        <v>9</v>
      </c>
      <c r="Y27" s="44">
        <v>12</v>
      </c>
      <c r="Z27" s="44">
        <v>38</v>
      </c>
      <c r="AA27" s="44">
        <v>33</v>
      </c>
      <c r="AB27" s="44">
        <v>5</v>
      </c>
      <c r="AC27" s="44">
        <v>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67</v>
      </c>
      <c r="C28" s="43">
        <v>8</v>
      </c>
      <c r="D28" s="44">
        <v>55</v>
      </c>
      <c r="E28" s="44">
        <v>0</v>
      </c>
      <c r="F28" s="44">
        <v>4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5">
        <v>0</v>
      </c>
      <c r="O28" s="43">
        <v>21</v>
      </c>
      <c r="P28" s="134">
        <v>31.34</v>
      </c>
      <c r="Q28" s="44">
        <v>8</v>
      </c>
      <c r="R28" s="134">
        <v>11.94</v>
      </c>
      <c r="S28" s="44">
        <v>0</v>
      </c>
      <c r="T28" s="134">
        <v>0</v>
      </c>
      <c r="U28" s="44">
        <v>16.8</v>
      </c>
      <c r="V28" s="46">
        <v>23.6</v>
      </c>
      <c r="W28" s="43">
        <v>0</v>
      </c>
      <c r="X28" s="44">
        <v>6</v>
      </c>
      <c r="Y28" s="44">
        <v>23</v>
      </c>
      <c r="Z28" s="44">
        <v>17</v>
      </c>
      <c r="AA28" s="44">
        <v>16</v>
      </c>
      <c r="AB28" s="44">
        <v>5</v>
      </c>
      <c r="AC28" s="44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81</v>
      </c>
      <c r="C29" s="43">
        <v>6</v>
      </c>
      <c r="D29" s="44">
        <v>72</v>
      </c>
      <c r="E29" s="44">
        <v>0</v>
      </c>
      <c r="F29" s="44">
        <v>3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43">
        <v>28</v>
      </c>
      <c r="P29" s="134">
        <v>34.57</v>
      </c>
      <c r="Q29" s="44">
        <v>6</v>
      </c>
      <c r="R29" s="134">
        <v>7.407</v>
      </c>
      <c r="S29" s="44">
        <v>0</v>
      </c>
      <c r="T29" s="134">
        <v>0</v>
      </c>
      <c r="U29" s="44">
        <v>18.100000000000001</v>
      </c>
      <c r="V29" s="46">
        <v>22.5</v>
      </c>
      <c r="W29" s="43">
        <v>0</v>
      </c>
      <c r="X29" s="44">
        <v>5</v>
      </c>
      <c r="Y29" s="44">
        <v>14</v>
      </c>
      <c r="Z29" s="44">
        <v>34</v>
      </c>
      <c r="AA29" s="44">
        <v>23</v>
      </c>
      <c r="AB29" s="44">
        <v>5</v>
      </c>
      <c r="AC29" s="44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40</v>
      </c>
      <c r="C30" s="43">
        <v>4</v>
      </c>
      <c r="D30" s="44">
        <v>33</v>
      </c>
      <c r="E30" s="44">
        <v>0</v>
      </c>
      <c r="F30" s="44">
        <v>3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14</v>
      </c>
      <c r="P30" s="134">
        <v>35</v>
      </c>
      <c r="Q30" s="44">
        <v>2</v>
      </c>
      <c r="R30" s="134">
        <v>5</v>
      </c>
      <c r="S30" s="44">
        <v>0</v>
      </c>
      <c r="T30" s="134">
        <v>0</v>
      </c>
      <c r="U30" s="44">
        <v>17.899999999999999</v>
      </c>
      <c r="V30" s="46">
        <v>22.9</v>
      </c>
      <c r="W30" s="43">
        <v>0</v>
      </c>
      <c r="X30" s="44">
        <v>2</v>
      </c>
      <c r="Y30" s="44">
        <v>9</v>
      </c>
      <c r="Z30" s="44">
        <v>15</v>
      </c>
      <c r="AA30" s="44">
        <v>12</v>
      </c>
      <c r="AB30" s="44">
        <v>2</v>
      </c>
      <c r="AC30" s="44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53</v>
      </c>
      <c r="C31" s="47">
        <v>0</v>
      </c>
      <c r="D31" s="48">
        <v>49</v>
      </c>
      <c r="E31" s="48">
        <v>0</v>
      </c>
      <c r="F31" s="48">
        <v>4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4</v>
      </c>
      <c r="P31" s="135">
        <v>7.5469999999999997</v>
      </c>
      <c r="Q31" s="82">
        <v>2</v>
      </c>
      <c r="R31" s="135">
        <v>3.774</v>
      </c>
      <c r="S31" s="82">
        <v>0</v>
      </c>
      <c r="T31" s="135">
        <v>0</v>
      </c>
      <c r="U31" s="82">
        <v>15.5</v>
      </c>
      <c r="V31" s="83">
        <v>19.3</v>
      </c>
      <c r="W31" s="47">
        <v>0</v>
      </c>
      <c r="X31" s="48">
        <v>5</v>
      </c>
      <c r="Y31" s="48">
        <v>21</v>
      </c>
      <c r="Z31" s="48">
        <v>23</v>
      </c>
      <c r="AA31" s="48">
        <v>3</v>
      </c>
      <c r="AB31" s="48">
        <v>1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147</v>
      </c>
      <c r="B32" s="52">
        <v>1324</v>
      </c>
      <c r="C32" s="53">
        <v>120</v>
      </c>
      <c r="D32" s="54">
        <v>1066</v>
      </c>
      <c r="E32" s="54">
        <v>1</v>
      </c>
      <c r="F32" s="54">
        <v>133</v>
      </c>
      <c r="G32" s="54">
        <v>1</v>
      </c>
      <c r="H32" s="54">
        <v>1</v>
      </c>
      <c r="I32" s="54">
        <v>0</v>
      </c>
      <c r="J32" s="54">
        <v>1</v>
      </c>
      <c r="K32" s="54">
        <v>0</v>
      </c>
      <c r="L32" s="54">
        <v>1</v>
      </c>
      <c r="M32" s="54">
        <v>0</v>
      </c>
      <c r="N32" s="55">
        <v>0</v>
      </c>
      <c r="O32" s="53">
        <v>531</v>
      </c>
      <c r="P32" s="121">
        <v>40.11</v>
      </c>
      <c r="Q32" s="54">
        <v>144</v>
      </c>
      <c r="R32" s="121">
        <v>10.88</v>
      </c>
      <c r="S32" s="54">
        <v>1</v>
      </c>
      <c r="T32" s="121">
        <v>7.5999999999999998E-2</v>
      </c>
      <c r="U32" s="54">
        <v>18.8</v>
      </c>
      <c r="V32" s="84">
        <v>23.2</v>
      </c>
      <c r="W32" s="59">
        <v>3</v>
      </c>
      <c r="X32" s="60">
        <v>43</v>
      </c>
      <c r="Y32" s="60">
        <v>211</v>
      </c>
      <c r="Z32" s="60">
        <v>536</v>
      </c>
      <c r="AA32" s="60">
        <v>440</v>
      </c>
      <c r="AB32" s="60">
        <v>85</v>
      </c>
      <c r="AC32" s="60">
        <v>5</v>
      </c>
      <c r="AD32" s="60">
        <v>1</v>
      </c>
      <c r="AE32" s="60">
        <v>0</v>
      </c>
      <c r="AF32" s="60">
        <v>0</v>
      </c>
      <c r="AG32" s="60">
        <v>0</v>
      </c>
      <c r="AH32" s="60">
        <v>0</v>
      </c>
      <c r="AI32" s="60">
        <v>0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148</v>
      </c>
      <c r="B33" s="64">
        <v>1609</v>
      </c>
      <c r="C33" s="56">
        <v>152</v>
      </c>
      <c r="D33" s="57">
        <v>1301</v>
      </c>
      <c r="E33" s="57">
        <v>1</v>
      </c>
      <c r="F33" s="57">
        <v>150</v>
      </c>
      <c r="G33" s="57">
        <v>1</v>
      </c>
      <c r="H33" s="57">
        <v>2</v>
      </c>
      <c r="I33" s="57">
        <v>0</v>
      </c>
      <c r="J33" s="57">
        <v>1</v>
      </c>
      <c r="K33" s="57">
        <v>0</v>
      </c>
      <c r="L33" s="57">
        <v>1</v>
      </c>
      <c r="M33" s="57">
        <v>0</v>
      </c>
      <c r="N33" s="65">
        <v>0</v>
      </c>
      <c r="O33" s="56">
        <v>650</v>
      </c>
      <c r="P33" s="122">
        <v>40.4</v>
      </c>
      <c r="Q33" s="57">
        <v>182</v>
      </c>
      <c r="R33" s="122">
        <v>11.31</v>
      </c>
      <c r="S33" s="57">
        <v>1</v>
      </c>
      <c r="T33" s="122">
        <v>6.2E-2</v>
      </c>
      <c r="U33" s="57">
        <v>18.7</v>
      </c>
      <c r="V33" s="58">
        <v>23.3</v>
      </c>
      <c r="W33" s="66">
        <v>3</v>
      </c>
      <c r="X33" s="67">
        <v>64</v>
      </c>
      <c r="Y33" s="67">
        <v>264</v>
      </c>
      <c r="Z33" s="67">
        <v>628</v>
      </c>
      <c r="AA33" s="67">
        <v>530</v>
      </c>
      <c r="AB33" s="67">
        <v>114</v>
      </c>
      <c r="AC33" s="67">
        <v>5</v>
      </c>
      <c r="AD33" s="67">
        <v>1</v>
      </c>
      <c r="AE33" s="67">
        <v>0</v>
      </c>
      <c r="AF33" s="67">
        <v>0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149</v>
      </c>
      <c r="B34" s="64">
        <v>1702</v>
      </c>
      <c r="C34" s="56">
        <v>156</v>
      </c>
      <c r="D34" s="57">
        <v>1383</v>
      </c>
      <c r="E34" s="57">
        <v>1</v>
      </c>
      <c r="F34" s="57">
        <v>157</v>
      </c>
      <c r="G34" s="57">
        <v>1</v>
      </c>
      <c r="H34" s="57">
        <v>2</v>
      </c>
      <c r="I34" s="57">
        <v>0</v>
      </c>
      <c r="J34" s="57">
        <v>1</v>
      </c>
      <c r="K34" s="57">
        <v>0</v>
      </c>
      <c r="L34" s="57">
        <v>1</v>
      </c>
      <c r="M34" s="57">
        <v>0</v>
      </c>
      <c r="N34" s="65">
        <v>0</v>
      </c>
      <c r="O34" s="56">
        <v>668</v>
      </c>
      <c r="P34" s="122">
        <v>39.25</v>
      </c>
      <c r="Q34" s="57">
        <v>186</v>
      </c>
      <c r="R34" s="122">
        <v>10.93</v>
      </c>
      <c r="S34" s="57">
        <v>1</v>
      </c>
      <c r="T34" s="122">
        <v>5.8999999999999997E-2</v>
      </c>
      <c r="U34" s="57">
        <v>18.600000000000001</v>
      </c>
      <c r="V34" s="58">
        <v>23.3</v>
      </c>
      <c r="W34" s="66">
        <v>3</v>
      </c>
      <c r="X34" s="67">
        <v>71</v>
      </c>
      <c r="Y34" s="67">
        <v>294</v>
      </c>
      <c r="Z34" s="67">
        <v>666</v>
      </c>
      <c r="AA34" s="67">
        <v>545</v>
      </c>
      <c r="AB34" s="67">
        <v>117</v>
      </c>
      <c r="AC34" s="67">
        <v>5</v>
      </c>
      <c r="AD34" s="67">
        <v>1</v>
      </c>
      <c r="AE34" s="67">
        <v>0</v>
      </c>
      <c r="AF34" s="67">
        <v>0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150</v>
      </c>
      <c r="B35" s="70">
        <v>1809</v>
      </c>
      <c r="C35" s="71">
        <v>157</v>
      </c>
      <c r="D35" s="72">
        <v>1480</v>
      </c>
      <c r="E35" s="72">
        <v>1</v>
      </c>
      <c r="F35" s="72">
        <v>166</v>
      </c>
      <c r="G35" s="72">
        <v>1</v>
      </c>
      <c r="H35" s="72">
        <v>2</v>
      </c>
      <c r="I35" s="72">
        <v>0</v>
      </c>
      <c r="J35" s="72">
        <v>1</v>
      </c>
      <c r="K35" s="72">
        <v>0</v>
      </c>
      <c r="L35" s="72">
        <v>1</v>
      </c>
      <c r="M35" s="72">
        <v>0</v>
      </c>
      <c r="N35" s="73">
        <v>0</v>
      </c>
      <c r="O35" s="71">
        <v>709</v>
      </c>
      <c r="P35" s="123">
        <v>39.19</v>
      </c>
      <c r="Q35" s="72">
        <v>205</v>
      </c>
      <c r="R35" s="123">
        <v>11.33</v>
      </c>
      <c r="S35" s="72">
        <v>1</v>
      </c>
      <c r="T35" s="123">
        <v>5.5E-2</v>
      </c>
      <c r="U35" s="72">
        <v>18.600000000000001</v>
      </c>
      <c r="V35" s="74">
        <v>23.3</v>
      </c>
      <c r="W35" s="75">
        <v>3</v>
      </c>
      <c r="X35" s="76">
        <v>76</v>
      </c>
      <c r="Y35" s="76">
        <v>320</v>
      </c>
      <c r="Z35" s="76">
        <v>701</v>
      </c>
      <c r="AA35" s="76">
        <v>569</v>
      </c>
      <c r="AB35" s="76">
        <v>129</v>
      </c>
      <c r="AC35" s="76">
        <v>10</v>
      </c>
      <c r="AD35" s="76">
        <v>1</v>
      </c>
      <c r="AE35" s="76">
        <v>0</v>
      </c>
      <c r="AF35" s="76">
        <v>0</v>
      </c>
      <c r="AG35" s="76">
        <v>0</v>
      </c>
      <c r="AH35" s="76">
        <v>0</v>
      </c>
      <c r="AI35" s="76">
        <v>0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151</v>
      </c>
      <c r="P36" s="129"/>
      <c r="R36" s="129"/>
      <c r="T36" s="129"/>
      <c r="W36" s="36" t="s">
        <v>151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30" t="s">
        <v>125</v>
      </c>
      <c r="Q37" s="7" t="s">
        <v>126</v>
      </c>
      <c r="R37" s="130" t="s">
        <v>127</v>
      </c>
      <c r="S37" s="7" t="s">
        <v>128</v>
      </c>
      <c r="T37" s="130" t="s">
        <v>129</v>
      </c>
      <c r="U37" s="8" t="s">
        <v>130</v>
      </c>
      <c r="V37" s="9" t="s">
        <v>131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132</v>
      </c>
      <c r="D38" s="13" t="s">
        <v>118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31" t="s">
        <v>142</v>
      </c>
      <c r="Q38" s="15" t="s">
        <v>143</v>
      </c>
      <c r="R38" s="131" t="s">
        <v>143</v>
      </c>
      <c r="S38" s="15" t="s">
        <v>144</v>
      </c>
      <c r="T38" s="131" t="s">
        <v>144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145</v>
      </c>
      <c r="R39" s="132" t="s">
        <v>145</v>
      </c>
      <c r="S39" s="21" t="s">
        <v>146</v>
      </c>
      <c r="T39" s="132" t="s">
        <v>146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152</v>
      </c>
      <c r="V40" s="80" t="s">
        <v>152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0</v>
      </c>
      <c r="C41" s="43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  <c r="M41" s="44">
        <v>0</v>
      </c>
      <c r="N41" s="45">
        <v>0</v>
      </c>
      <c r="O41" s="43">
        <v>0</v>
      </c>
      <c r="P41" s="134">
        <v>0</v>
      </c>
      <c r="Q41" s="44">
        <v>0</v>
      </c>
      <c r="R41" s="134">
        <v>0</v>
      </c>
      <c r="S41" s="44">
        <v>0</v>
      </c>
      <c r="T41" s="134">
        <v>0</v>
      </c>
      <c r="U41" s="44" t="s">
        <v>152</v>
      </c>
      <c r="V41" s="46" t="s">
        <v>152</v>
      </c>
      <c r="W41" s="92">
        <v>0</v>
      </c>
      <c r="X41" s="93">
        <v>0</v>
      </c>
      <c r="Y41" s="93">
        <v>0</v>
      </c>
      <c r="Z41" s="93">
        <v>0</v>
      </c>
      <c r="AA41" s="93">
        <v>0</v>
      </c>
      <c r="AB41" s="93">
        <v>0</v>
      </c>
      <c r="AC41" s="93">
        <v>0</v>
      </c>
      <c r="AD41" s="93">
        <v>0</v>
      </c>
      <c r="AE41" s="93">
        <v>0</v>
      </c>
      <c r="AF41" s="93">
        <v>0</v>
      </c>
      <c r="AG41" s="93">
        <v>0</v>
      </c>
      <c r="AH41" s="93">
        <v>0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152</v>
      </c>
      <c r="V42" s="46" t="s">
        <v>152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1809</v>
      </c>
      <c r="C43" s="43">
        <v>157</v>
      </c>
      <c r="D43" s="44">
        <v>1480</v>
      </c>
      <c r="E43" s="44">
        <v>1</v>
      </c>
      <c r="F43" s="44">
        <v>166</v>
      </c>
      <c r="G43" s="44">
        <v>1</v>
      </c>
      <c r="H43" s="44">
        <v>2</v>
      </c>
      <c r="I43" s="44">
        <v>0</v>
      </c>
      <c r="J43" s="44">
        <v>1</v>
      </c>
      <c r="K43" s="44">
        <v>0</v>
      </c>
      <c r="L43" s="44">
        <v>1</v>
      </c>
      <c r="M43" s="44">
        <v>0</v>
      </c>
      <c r="N43" s="45">
        <v>0</v>
      </c>
      <c r="O43" s="43">
        <v>709</v>
      </c>
      <c r="P43" s="134">
        <v>39.19</v>
      </c>
      <c r="Q43" s="44">
        <v>205</v>
      </c>
      <c r="R43" s="134">
        <v>11.33</v>
      </c>
      <c r="S43" s="44">
        <v>1</v>
      </c>
      <c r="T43" s="134">
        <v>5.5E-2</v>
      </c>
      <c r="U43" s="44">
        <v>18.600000000000001</v>
      </c>
      <c r="V43" s="46">
        <v>23.3</v>
      </c>
      <c r="W43" s="92">
        <v>3</v>
      </c>
      <c r="X43" s="93">
        <v>76</v>
      </c>
      <c r="Y43" s="93">
        <v>320</v>
      </c>
      <c r="Z43" s="93">
        <v>701</v>
      </c>
      <c r="AA43" s="93">
        <v>569</v>
      </c>
      <c r="AB43" s="93">
        <v>129</v>
      </c>
      <c r="AC43" s="93">
        <v>10</v>
      </c>
      <c r="AD43" s="93">
        <v>1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152</v>
      </c>
      <c r="V44" s="46" t="s">
        <v>152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152</v>
      </c>
      <c r="V45" s="46" t="s">
        <v>152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152</v>
      </c>
      <c r="V46" s="83" t="s">
        <v>152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1809</v>
      </c>
      <c r="C47" s="53">
        <v>157</v>
      </c>
      <c r="D47" s="54">
        <v>1480</v>
      </c>
      <c r="E47" s="54">
        <v>1</v>
      </c>
      <c r="F47" s="54">
        <v>166</v>
      </c>
      <c r="G47" s="54">
        <v>1</v>
      </c>
      <c r="H47" s="54">
        <v>2</v>
      </c>
      <c r="I47" s="54">
        <v>0</v>
      </c>
      <c r="J47" s="54">
        <v>1</v>
      </c>
      <c r="K47" s="54">
        <v>0</v>
      </c>
      <c r="L47" s="54">
        <v>1</v>
      </c>
      <c r="M47" s="54">
        <v>0</v>
      </c>
      <c r="N47" s="55">
        <v>0</v>
      </c>
      <c r="O47" s="53">
        <v>709</v>
      </c>
      <c r="P47" s="121">
        <v>39.192924267551135</v>
      </c>
      <c r="Q47" s="54">
        <v>205</v>
      </c>
      <c r="R47" s="121">
        <v>11.332227750138198</v>
      </c>
      <c r="S47" s="54">
        <v>1</v>
      </c>
      <c r="T47" s="121">
        <v>5.5279159756771695E-2</v>
      </c>
      <c r="U47" s="121">
        <v>18.600000000000001</v>
      </c>
      <c r="V47" s="124">
        <v>23.3</v>
      </c>
      <c r="W47" s="100">
        <v>3</v>
      </c>
      <c r="X47" s="60">
        <v>76</v>
      </c>
      <c r="Y47" s="60">
        <v>320</v>
      </c>
      <c r="Z47" s="60">
        <v>701</v>
      </c>
      <c r="AA47" s="60">
        <v>569</v>
      </c>
      <c r="AB47" s="60">
        <v>129</v>
      </c>
      <c r="AC47" s="60">
        <v>10</v>
      </c>
      <c r="AD47" s="60">
        <v>1</v>
      </c>
      <c r="AE47" s="60">
        <v>0</v>
      </c>
      <c r="AF47" s="60">
        <v>0</v>
      </c>
      <c r="AG47" s="60">
        <v>0</v>
      </c>
      <c r="AH47" s="60">
        <v>0</v>
      </c>
      <c r="AI47" s="60">
        <v>0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1809</v>
      </c>
      <c r="C48" s="56">
        <v>157</v>
      </c>
      <c r="D48" s="57">
        <v>1480</v>
      </c>
      <c r="E48" s="57">
        <v>1</v>
      </c>
      <c r="F48" s="57">
        <v>166</v>
      </c>
      <c r="G48" s="57">
        <v>1</v>
      </c>
      <c r="H48" s="57">
        <v>2</v>
      </c>
      <c r="I48" s="57">
        <v>0</v>
      </c>
      <c r="J48" s="57">
        <v>1</v>
      </c>
      <c r="K48" s="57">
        <v>0</v>
      </c>
      <c r="L48" s="57">
        <v>1</v>
      </c>
      <c r="M48" s="57">
        <v>0</v>
      </c>
      <c r="N48" s="65">
        <v>0</v>
      </c>
      <c r="O48" s="56">
        <v>709</v>
      </c>
      <c r="P48" s="122">
        <v>39.19</v>
      </c>
      <c r="Q48" s="57">
        <v>205</v>
      </c>
      <c r="R48" s="122">
        <v>11.33</v>
      </c>
      <c r="S48" s="57">
        <v>1</v>
      </c>
      <c r="T48" s="122">
        <v>5.5E-2</v>
      </c>
      <c r="U48" s="122">
        <v>18.600000000000001</v>
      </c>
      <c r="V48" s="125">
        <v>23.3</v>
      </c>
      <c r="W48" s="101">
        <v>3</v>
      </c>
      <c r="X48" s="67">
        <v>76</v>
      </c>
      <c r="Y48" s="67">
        <v>320</v>
      </c>
      <c r="Z48" s="67">
        <v>701</v>
      </c>
      <c r="AA48" s="67">
        <v>569</v>
      </c>
      <c r="AB48" s="67">
        <v>129</v>
      </c>
      <c r="AC48" s="67">
        <v>10</v>
      </c>
      <c r="AD48" s="67">
        <v>1</v>
      </c>
      <c r="AE48" s="67">
        <v>0</v>
      </c>
      <c r="AF48" s="67">
        <v>0</v>
      </c>
      <c r="AG48" s="67">
        <v>0</v>
      </c>
      <c r="AH48" s="67">
        <v>0</v>
      </c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1809</v>
      </c>
      <c r="C49" s="71">
        <v>157</v>
      </c>
      <c r="D49" s="72">
        <v>1480</v>
      </c>
      <c r="E49" s="72">
        <v>1</v>
      </c>
      <c r="F49" s="72">
        <v>166</v>
      </c>
      <c r="G49" s="72">
        <v>1</v>
      </c>
      <c r="H49" s="72">
        <v>2</v>
      </c>
      <c r="I49" s="72">
        <v>0</v>
      </c>
      <c r="J49" s="72">
        <v>1</v>
      </c>
      <c r="K49" s="72">
        <v>0</v>
      </c>
      <c r="L49" s="72">
        <v>1</v>
      </c>
      <c r="M49" s="72">
        <v>0</v>
      </c>
      <c r="N49" s="73">
        <v>0</v>
      </c>
      <c r="O49" s="71">
        <v>709</v>
      </c>
      <c r="P49" s="123">
        <v>39.19</v>
      </c>
      <c r="Q49" s="72">
        <v>205</v>
      </c>
      <c r="R49" s="123">
        <v>11.33</v>
      </c>
      <c r="S49" s="72">
        <v>1</v>
      </c>
      <c r="T49" s="123">
        <v>5.5E-2</v>
      </c>
      <c r="U49" s="123">
        <v>18.600000000000001</v>
      </c>
      <c r="V49" s="126">
        <v>23.3</v>
      </c>
      <c r="W49" s="102">
        <v>3</v>
      </c>
      <c r="X49" s="76">
        <v>76</v>
      </c>
      <c r="Y49" s="76">
        <v>320</v>
      </c>
      <c r="Z49" s="76">
        <v>701</v>
      </c>
      <c r="AA49" s="76">
        <v>569</v>
      </c>
      <c r="AB49" s="76">
        <v>129</v>
      </c>
      <c r="AC49" s="76">
        <v>10</v>
      </c>
      <c r="AD49" s="76">
        <v>1</v>
      </c>
      <c r="AE49" s="76">
        <v>0</v>
      </c>
      <c r="AF49" s="76">
        <v>0</v>
      </c>
      <c r="AG49" s="76">
        <v>0</v>
      </c>
      <c r="AH49" s="76">
        <v>0</v>
      </c>
      <c r="AI49" s="76">
        <v>0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H38:AH39"/>
    <mergeCell ref="A50:B69"/>
    <mergeCell ref="AO38:AO39"/>
    <mergeCell ref="AP38:AP39"/>
    <mergeCell ref="AQ38:AQ39"/>
    <mergeCell ref="AR38:AR39"/>
    <mergeCell ref="AI38:AI39"/>
    <mergeCell ref="AJ38:AJ39"/>
    <mergeCell ref="AK38:AK39"/>
    <mergeCell ref="AL38:AL39"/>
    <mergeCell ref="AM38:AM39"/>
    <mergeCell ref="AN38:AN39"/>
    <mergeCell ref="AC38:AC39"/>
    <mergeCell ref="AD38:AD39"/>
    <mergeCell ref="AE38:AE39"/>
    <mergeCell ref="AF38:AF39"/>
    <mergeCell ref="AG38:AG39"/>
    <mergeCell ref="AQ6:AQ7"/>
    <mergeCell ref="AI6:AI7"/>
    <mergeCell ref="AJ6:AJ7"/>
    <mergeCell ref="AK6:AK7"/>
    <mergeCell ref="AL6:AL7"/>
    <mergeCell ref="AM6:AM7"/>
    <mergeCell ref="AN6:AN7"/>
    <mergeCell ref="AF6:AF7"/>
    <mergeCell ref="AG6:AG7"/>
    <mergeCell ref="AH6:AH7"/>
    <mergeCell ref="AO6:AO7"/>
    <mergeCell ref="AP6:AP7"/>
    <mergeCell ref="AC6:AC7"/>
    <mergeCell ref="AD6:AD7"/>
    <mergeCell ref="AE6:AE7"/>
    <mergeCell ref="W6:W7"/>
    <mergeCell ref="X6:X7"/>
    <mergeCell ref="Y6:Y7"/>
    <mergeCell ref="Z6:Z7"/>
    <mergeCell ref="AA6:AA7"/>
    <mergeCell ref="AB6:AB7"/>
    <mergeCell ref="AV6:AV7"/>
    <mergeCell ref="AW6:AW7"/>
    <mergeCell ref="AX6:AX7"/>
    <mergeCell ref="AR6:AR7"/>
    <mergeCell ref="AS6:AS7"/>
    <mergeCell ref="AT6:AT7"/>
    <mergeCell ref="AU6:AU7"/>
  </mergeCells>
  <conditionalFormatting sqref="A8:AX19">
    <cfRule type="expression" dxfId="3" priority="27">
      <formula>$B8=MAX($B$8:$B$19)</formula>
    </cfRule>
  </conditionalFormatting>
  <conditionalFormatting sqref="A20:AX31">
    <cfRule type="expression" dxfId="2" priority="26">
      <formula>$B20=MAX($B$20:$B$31)</formula>
    </cfRule>
  </conditionalFormatting>
  <conditionalFormatting sqref="B8:B31">
    <cfRule type="dataBar" priority="11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154</v>
      </c>
      <c r="P3" s="128"/>
      <c r="R3" s="128"/>
      <c r="T3" s="128"/>
      <c r="V3" s="22" t="s">
        <v>40</v>
      </c>
      <c r="W3" s="1" t="s">
        <v>154</v>
      </c>
      <c r="AX3" s="22" t="s">
        <v>40</v>
      </c>
    </row>
    <row r="4" spans="1:50" s="36" customFormat="1" ht="15.75" customHeight="1" x14ac:dyDescent="0.2">
      <c r="C4" s="36" t="s">
        <v>123</v>
      </c>
      <c r="P4" s="129"/>
      <c r="R4" s="129"/>
      <c r="T4" s="129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30" t="s">
        <v>125</v>
      </c>
      <c r="Q5" s="7" t="s">
        <v>126</v>
      </c>
      <c r="R5" s="130" t="s">
        <v>127</v>
      </c>
      <c r="S5" s="7" t="s">
        <v>128</v>
      </c>
      <c r="T5" s="130" t="s">
        <v>129</v>
      </c>
      <c r="U5" s="8" t="s">
        <v>130</v>
      </c>
      <c r="V5" s="9" t="s">
        <v>131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132</v>
      </c>
      <c r="D6" s="13" t="s">
        <v>118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31" t="s">
        <v>142</v>
      </c>
      <c r="Q6" s="15" t="s">
        <v>143</v>
      </c>
      <c r="R6" s="131" t="s">
        <v>143</v>
      </c>
      <c r="S6" s="15" t="s">
        <v>144</v>
      </c>
      <c r="T6" s="131" t="s">
        <v>144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145</v>
      </c>
      <c r="R7" s="132" t="s">
        <v>145</v>
      </c>
      <c r="S7" s="21" t="s">
        <v>146</v>
      </c>
      <c r="T7" s="132" t="s">
        <v>146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75</v>
      </c>
      <c r="C8" s="38">
        <v>3</v>
      </c>
      <c r="D8" s="39">
        <v>62</v>
      </c>
      <c r="E8" s="39">
        <v>0</v>
      </c>
      <c r="F8" s="39">
        <v>10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20</v>
      </c>
      <c r="P8" s="133">
        <v>26.67</v>
      </c>
      <c r="Q8" s="39">
        <v>9</v>
      </c>
      <c r="R8" s="133">
        <v>12</v>
      </c>
      <c r="S8" s="39">
        <v>0</v>
      </c>
      <c r="T8" s="133">
        <v>0</v>
      </c>
      <c r="U8" s="39">
        <v>17.3</v>
      </c>
      <c r="V8" s="41">
        <v>23.1</v>
      </c>
      <c r="W8" s="38">
        <v>0</v>
      </c>
      <c r="X8" s="39">
        <v>4</v>
      </c>
      <c r="Y8" s="39">
        <v>20</v>
      </c>
      <c r="Z8" s="39">
        <v>31</v>
      </c>
      <c r="AA8" s="39">
        <v>11</v>
      </c>
      <c r="AB8" s="39">
        <v>8</v>
      </c>
      <c r="AC8" s="39">
        <v>1</v>
      </c>
      <c r="AD8" s="39">
        <v>0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44</v>
      </c>
      <c r="C9" s="43">
        <v>0</v>
      </c>
      <c r="D9" s="44">
        <v>41</v>
      </c>
      <c r="E9" s="44">
        <v>0</v>
      </c>
      <c r="F9" s="44">
        <v>3</v>
      </c>
      <c r="G9" s="44">
        <v>0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11</v>
      </c>
      <c r="P9" s="134">
        <v>25</v>
      </c>
      <c r="Q9" s="44">
        <v>5</v>
      </c>
      <c r="R9" s="134">
        <v>11.36</v>
      </c>
      <c r="S9" s="44">
        <v>0</v>
      </c>
      <c r="T9" s="134">
        <v>0</v>
      </c>
      <c r="U9" s="44">
        <v>17.399999999999999</v>
      </c>
      <c r="V9" s="46">
        <v>23.1</v>
      </c>
      <c r="W9" s="43">
        <v>0</v>
      </c>
      <c r="X9" s="44">
        <v>2</v>
      </c>
      <c r="Y9" s="44">
        <v>15</v>
      </c>
      <c r="Z9" s="44">
        <v>16</v>
      </c>
      <c r="AA9" s="44">
        <v>8</v>
      </c>
      <c r="AB9" s="44">
        <v>3</v>
      </c>
      <c r="AC9" s="44">
        <v>0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35</v>
      </c>
      <c r="C10" s="43">
        <v>0</v>
      </c>
      <c r="D10" s="44">
        <v>33</v>
      </c>
      <c r="E10" s="44">
        <v>0</v>
      </c>
      <c r="F10" s="44">
        <v>2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13</v>
      </c>
      <c r="P10" s="134">
        <v>37.14</v>
      </c>
      <c r="Q10" s="44">
        <v>4</v>
      </c>
      <c r="R10" s="134">
        <v>11.43</v>
      </c>
      <c r="S10" s="44">
        <v>0</v>
      </c>
      <c r="T10" s="134">
        <v>0</v>
      </c>
      <c r="U10" s="44">
        <v>18.5</v>
      </c>
      <c r="V10" s="46">
        <v>23.4</v>
      </c>
      <c r="W10" s="43">
        <v>0</v>
      </c>
      <c r="X10" s="44">
        <v>0</v>
      </c>
      <c r="Y10" s="44">
        <v>8</v>
      </c>
      <c r="Z10" s="44">
        <v>14</v>
      </c>
      <c r="AA10" s="44">
        <v>10</v>
      </c>
      <c r="AB10" s="44">
        <v>3</v>
      </c>
      <c r="AC10" s="44">
        <v>0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50</v>
      </c>
      <c r="C11" s="43">
        <v>0</v>
      </c>
      <c r="D11" s="44">
        <v>43</v>
      </c>
      <c r="E11" s="44">
        <v>0</v>
      </c>
      <c r="F11" s="44">
        <v>7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15</v>
      </c>
      <c r="P11" s="134">
        <v>30</v>
      </c>
      <c r="Q11" s="44">
        <v>8</v>
      </c>
      <c r="R11" s="134">
        <v>16</v>
      </c>
      <c r="S11" s="44">
        <v>0</v>
      </c>
      <c r="T11" s="134">
        <v>0</v>
      </c>
      <c r="U11" s="44">
        <v>18.100000000000001</v>
      </c>
      <c r="V11" s="46">
        <v>25.1</v>
      </c>
      <c r="W11" s="43">
        <v>0</v>
      </c>
      <c r="X11" s="44">
        <v>2</v>
      </c>
      <c r="Y11" s="44">
        <v>14</v>
      </c>
      <c r="Z11" s="44">
        <v>19</v>
      </c>
      <c r="AA11" s="44">
        <v>8</v>
      </c>
      <c r="AB11" s="44">
        <v>5</v>
      </c>
      <c r="AC11" s="44">
        <v>2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22</v>
      </c>
      <c r="C12" s="43">
        <v>0</v>
      </c>
      <c r="D12" s="44">
        <v>20</v>
      </c>
      <c r="E12" s="44">
        <v>0</v>
      </c>
      <c r="F12" s="44">
        <v>2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16</v>
      </c>
      <c r="P12" s="134">
        <v>72.73</v>
      </c>
      <c r="Q12" s="44">
        <v>13</v>
      </c>
      <c r="R12" s="134">
        <v>59.09</v>
      </c>
      <c r="S12" s="44">
        <v>0</v>
      </c>
      <c r="T12" s="134">
        <v>0</v>
      </c>
      <c r="U12" s="44">
        <v>24.9</v>
      </c>
      <c r="V12" s="46">
        <v>31.7</v>
      </c>
      <c r="W12" s="43">
        <v>0</v>
      </c>
      <c r="X12" s="44">
        <v>0</v>
      </c>
      <c r="Y12" s="44">
        <v>0</v>
      </c>
      <c r="Z12" s="44">
        <v>6</v>
      </c>
      <c r="AA12" s="44">
        <v>4</v>
      </c>
      <c r="AB12" s="44">
        <v>7</v>
      </c>
      <c r="AC12" s="44">
        <v>5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75</v>
      </c>
      <c r="C13" s="43">
        <v>2</v>
      </c>
      <c r="D13" s="44">
        <v>67</v>
      </c>
      <c r="E13" s="44">
        <v>0</v>
      </c>
      <c r="F13" s="44">
        <v>6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5">
        <v>0</v>
      </c>
      <c r="O13" s="43">
        <v>66</v>
      </c>
      <c r="P13" s="134">
        <v>88</v>
      </c>
      <c r="Q13" s="44">
        <v>50</v>
      </c>
      <c r="R13" s="134">
        <v>66.67</v>
      </c>
      <c r="S13" s="44">
        <v>3</v>
      </c>
      <c r="T13" s="134">
        <v>4</v>
      </c>
      <c r="U13" s="44">
        <v>26.2</v>
      </c>
      <c r="V13" s="46">
        <v>31.1</v>
      </c>
      <c r="W13" s="43">
        <v>0</v>
      </c>
      <c r="X13" s="44">
        <v>0</v>
      </c>
      <c r="Y13" s="44">
        <v>1</v>
      </c>
      <c r="Z13" s="44">
        <v>8</v>
      </c>
      <c r="AA13" s="44">
        <v>19</v>
      </c>
      <c r="AB13" s="44">
        <v>30</v>
      </c>
      <c r="AC13" s="44">
        <v>14</v>
      </c>
      <c r="AD13" s="44">
        <v>2</v>
      </c>
      <c r="AE13" s="44">
        <v>1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208</v>
      </c>
      <c r="C14" s="43">
        <v>8</v>
      </c>
      <c r="D14" s="44">
        <v>174</v>
      </c>
      <c r="E14" s="44">
        <v>0</v>
      </c>
      <c r="F14" s="44">
        <v>26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5">
        <v>0</v>
      </c>
      <c r="O14" s="43">
        <v>181</v>
      </c>
      <c r="P14" s="134">
        <v>87.02</v>
      </c>
      <c r="Q14" s="44">
        <v>94</v>
      </c>
      <c r="R14" s="134">
        <v>45.19</v>
      </c>
      <c r="S14" s="44">
        <v>5</v>
      </c>
      <c r="T14" s="134">
        <v>2.4039999999999999</v>
      </c>
      <c r="U14" s="44">
        <v>24</v>
      </c>
      <c r="V14" s="46">
        <v>28</v>
      </c>
      <c r="W14" s="43">
        <v>0</v>
      </c>
      <c r="X14" s="44">
        <v>1</v>
      </c>
      <c r="Y14" s="44">
        <v>4</v>
      </c>
      <c r="Z14" s="44">
        <v>22</v>
      </c>
      <c r="AA14" s="44">
        <v>104</v>
      </c>
      <c r="AB14" s="44">
        <v>62</v>
      </c>
      <c r="AC14" s="44">
        <v>10</v>
      </c>
      <c r="AD14" s="44">
        <v>3</v>
      </c>
      <c r="AE14" s="44">
        <v>2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466</v>
      </c>
      <c r="C15" s="43">
        <v>18</v>
      </c>
      <c r="D15" s="44">
        <v>386</v>
      </c>
      <c r="E15" s="44">
        <v>0</v>
      </c>
      <c r="F15" s="44">
        <v>61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1</v>
      </c>
      <c r="M15" s="44">
        <v>0</v>
      </c>
      <c r="N15" s="45">
        <v>0</v>
      </c>
      <c r="O15" s="43">
        <v>372</v>
      </c>
      <c r="P15" s="134">
        <v>79.83</v>
      </c>
      <c r="Q15" s="44">
        <v>152</v>
      </c>
      <c r="R15" s="134">
        <v>32.619999999999997</v>
      </c>
      <c r="S15" s="44">
        <v>0</v>
      </c>
      <c r="T15" s="134">
        <v>0</v>
      </c>
      <c r="U15" s="44">
        <v>22.4</v>
      </c>
      <c r="V15" s="46">
        <v>26.3</v>
      </c>
      <c r="W15" s="43">
        <v>0</v>
      </c>
      <c r="X15" s="44">
        <v>4</v>
      </c>
      <c r="Y15" s="44">
        <v>14</v>
      </c>
      <c r="Z15" s="44">
        <v>76</v>
      </c>
      <c r="AA15" s="44">
        <v>266</v>
      </c>
      <c r="AB15" s="44">
        <v>97</v>
      </c>
      <c r="AC15" s="44">
        <v>9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548</v>
      </c>
      <c r="C16" s="43">
        <v>30</v>
      </c>
      <c r="D16" s="44">
        <v>450</v>
      </c>
      <c r="E16" s="44">
        <v>0</v>
      </c>
      <c r="F16" s="44">
        <v>63</v>
      </c>
      <c r="G16" s="44">
        <v>0</v>
      </c>
      <c r="H16" s="44">
        <v>2</v>
      </c>
      <c r="I16" s="44">
        <v>0</v>
      </c>
      <c r="J16" s="44">
        <v>0</v>
      </c>
      <c r="K16" s="44">
        <v>1</v>
      </c>
      <c r="L16" s="44">
        <v>2</v>
      </c>
      <c r="M16" s="44">
        <v>0</v>
      </c>
      <c r="N16" s="45">
        <v>0</v>
      </c>
      <c r="O16" s="43">
        <v>318</v>
      </c>
      <c r="P16" s="134">
        <v>58.03</v>
      </c>
      <c r="Q16" s="44">
        <v>83</v>
      </c>
      <c r="R16" s="134">
        <v>15.15</v>
      </c>
      <c r="S16" s="44">
        <v>1</v>
      </c>
      <c r="T16" s="134">
        <v>0.182</v>
      </c>
      <c r="U16" s="44">
        <v>20.6</v>
      </c>
      <c r="V16" s="46">
        <v>24.1</v>
      </c>
      <c r="W16" s="43">
        <v>1</v>
      </c>
      <c r="X16" s="44">
        <v>8</v>
      </c>
      <c r="Y16" s="44">
        <v>35</v>
      </c>
      <c r="Z16" s="44">
        <v>186</v>
      </c>
      <c r="AA16" s="44">
        <v>262</v>
      </c>
      <c r="AB16" s="44">
        <v>46</v>
      </c>
      <c r="AC16" s="44">
        <v>9</v>
      </c>
      <c r="AD16" s="44">
        <v>1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447</v>
      </c>
      <c r="C17" s="43">
        <v>22</v>
      </c>
      <c r="D17" s="44">
        <v>347</v>
      </c>
      <c r="E17" s="44">
        <v>0</v>
      </c>
      <c r="F17" s="44">
        <v>76</v>
      </c>
      <c r="G17" s="44">
        <v>1</v>
      </c>
      <c r="H17" s="44">
        <v>1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5">
        <v>0</v>
      </c>
      <c r="O17" s="43">
        <v>189</v>
      </c>
      <c r="P17" s="134">
        <v>42.28</v>
      </c>
      <c r="Q17" s="44">
        <v>46</v>
      </c>
      <c r="R17" s="134">
        <v>10.29</v>
      </c>
      <c r="S17" s="44">
        <v>0</v>
      </c>
      <c r="T17" s="134">
        <v>0</v>
      </c>
      <c r="U17" s="44">
        <v>18.600000000000001</v>
      </c>
      <c r="V17" s="46">
        <v>23.3</v>
      </c>
      <c r="W17" s="43">
        <v>1</v>
      </c>
      <c r="X17" s="44">
        <v>30</v>
      </c>
      <c r="Y17" s="44">
        <v>59</v>
      </c>
      <c r="Z17" s="44">
        <v>168</v>
      </c>
      <c r="AA17" s="44">
        <v>162</v>
      </c>
      <c r="AB17" s="44">
        <v>26</v>
      </c>
      <c r="AC17" s="44">
        <v>1</v>
      </c>
      <c r="AD17" s="44">
        <v>0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441</v>
      </c>
      <c r="C18" s="43">
        <v>16</v>
      </c>
      <c r="D18" s="44">
        <v>344</v>
      </c>
      <c r="E18" s="44">
        <v>0</v>
      </c>
      <c r="F18" s="44">
        <v>77</v>
      </c>
      <c r="G18" s="44">
        <v>3</v>
      </c>
      <c r="H18" s="44">
        <v>0</v>
      </c>
      <c r="I18" s="44">
        <v>1</v>
      </c>
      <c r="J18" s="44">
        <v>0</v>
      </c>
      <c r="K18" s="44">
        <v>0</v>
      </c>
      <c r="L18" s="44">
        <v>0</v>
      </c>
      <c r="M18" s="44">
        <v>0</v>
      </c>
      <c r="N18" s="45">
        <v>0</v>
      </c>
      <c r="O18" s="43">
        <v>132</v>
      </c>
      <c r="P18" s="134">
        <v>29.93</v>
      </c>
      <c r="Q18" s="44">
        <v>42</v>
      </c>
      <c r="R18" s="134">
        <v>9.5239999999999991</v>
      </c>
      <c r="S18" s="44">
        <v>0</v>
      </c>
      <c r="T18" s="134">
        <v>0</v>
      </c>
      <c r="U18" s="44">
        <v>17.899999999999999</v>
      </c>
      <c r="V18" s="46">
        <v>22.8</v>
      </c>
      <c r="W18" s="43">
        <v>3</v>
      </c>
      <c r="X18" s="44">
        <v>25</v>
      </c>
      <c r="Y18" s="44">
        <v>72</v>
      </c>
      <c r="Z18" s="44">
        <v>209</v>
      </c>
      <c r="AA18" s="44">
        <v>106</v>
      </c>
      <c r="AB18" s="44">
        <v>25</v>
      </c>
      <c r="AC18" s="44">
        <v>1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428</v>
      </c>
      <c r="C19" s="43">
        <v>19</v>
      </c>
      <c r="D19" s="44">
        <v>333</v>
      </c>
      <c r="E19" s="44">
        <v>2</v>
      </c>
      <c r="F19" s="44">
        <v>71</v>
      </c>
      <c r="G19" s="44">
        <v>2</v>
      </c>
      <c r="H19" s="44">
        <v>0</v>
      </c>
      <c r="I19" s="44">
        <v>1</v>
      </c>
      <c r="J19" s="44">
        <v>0</v>
      </c>
      <c r="K19" s="44">
        <v>0</v>
      </c>
      <c r="L19" s="44">
        <v>0</v>
      </c>
      <c r="M19" s="44">
        <v>0</v>
      </c>
      <c r="N19" s="45">
        <v>0</v>
      </c>
      <c r="O19" s="43">
        <v>181</v>
      </c>
      <c r="P19" s="134">
        <v>42.29</v>
      </c>
      <c r="Q19" s="44">
        <v>51</v>
      </c>
      <c r="R19" s="134">
        <v>11.92</v>
      </c>
      <c r="S19" s="44">
        <v>0</v>
      </c>
      <c r="T19" s="134">
        <v>0</v>
      </c>
      <c r="U19" s="44">
        <v>19.100000000000001</v>
      </c>
      <c r="V19" s="46">
        <v>23.4</v>
      </c>
      <c r="W19" s="43">
        <v>0</v>
      </c>
      <c r="X19" s="44">
        <v>16</v>
      </c>
      <c r="Y19" s="44">
        <v>48</v>
      </c>
      <c r="Z19" s="44">
        <v>183</v>
      </c>
      <c r="AA19" s="44">
        <v>152</v>
      </c>
      <c r="AB19" s="44">
        <v>24</v>
      </c>
      <c r="AC19" s="44">
        <v>5</v>
      </c>
      <c r="AD19" s="44">
        <v>0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473</v>
      </c>
      <c r="C20" s="43">
        <v>16</v>
      </c>
      <c r="D20" s="44">
        <v>391</v>
      </c>
      <c r="E20" s="44">
        <v>2</v>
      </c>
      <c r="F20" s="44">
        <v>63</v>
      </c>
      <c r="G20" s="44">
        <v>0</v>
      </c>
      <c r="H20" s="44">
        <v>1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5">
        <v>0</v>
      </c>
      <c r="O20" s="43">
        <v>187</v>
      </c>
      <c r="P20" s="134">
        <v>39.53</v>
      </c>
      <c r="Q20" s="44">
        <v>36</v>
      </c>
      <c r="R20" s="134">
        <v>7.6109999999999998</v>
      </c>
      <c r="S20" s="44">
        <v>0</v>
      </c>
      <c r="T20" s="134">
        <v>0</v>
      </c>
      <c r="U20" s="44">
        <v>18.5</v>
      </c>
      <c r="V20" s="46">
        <v>22.8</v>
      </c>
      <c r="W20" s="43">
        <v>1</v>
      </c>
      <c r="X20" s="44">
        <v>17</v>
      </c>
      <c r="Y20" s="44">
        <v>75</v>
      </c>
      <c r="Z20" s="44">
        <v>193</v>
      </c>
      <c r="AA20" s="44">
        <v>163</v>
      </c>
      <c r="AB20" s="44">
        <v>24</v>
      </c>
      <c r="AC20" s="44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442</v>
      </c>
      <c r="C21" s="43">
        <v>30</v>
      </c>
      <c r="D21" s="44">
        <v>360</v>
      </c>
      <c r="E21" s="44">
        <v>2</v>
      </c>
      <c r="F21" s="44">
        <v>50</v>
      </c>
      <c r="G21" s="44">
        <v>0</v>
      </c>
      <c r="H21" s="44">
        <v>0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5">
        <v>0</v>
      </c>
      <c r="O21" s="43">
        <v>199</v>
      </c>
      <c r="P21" s="134">
        <v>45.02</v>
      </c>
      <c r="Q21" s="44">
        <v>56</v>
      </c>
      <c r="R21" s="134">
        <v>12.67</v>
      </c>
      <c r="S21" s="44">
        <v>0</v>
      </c>
      <c r="T21" s="134">
        <v>0</v>
      </c>
      <c r="U21" s="44">
        <v>19.399999999999999</v>
      </c>
      <c r="V21" s="46">
        <v>23.4</v>
      </c>
      <c r="W21" s="43">
        <v>0</v>
      </c>
      <c r="X21" s="44">
        <v>10</v>
      </c>
      <c r="Y21" s="44">
        <v>53</v>
      </c>
      <c r="Z21" s="44">
        <v>180</v>
      </c>
      <c r="AA21" s="44">
        <v>167</v>
      </c>
      <c r="AB21" s="44">
        <v>28</v>
      </c>
      <c r="AC21" s="44">
        <v>4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450</v>
      </c>
      <c r="C22" s="43">
        <v>27</v>
      </c>
      <c r="D22" s="44">
        <v>370</v>
      </c>
      <c r="E22" s="44">
        <v>2</v>
      </c>
      <c r="F22" s="44">
        <v>47</v>
      </c>
      <c r="G22" s="44">
        <v>0</v>
      </c>
      <c r="H22" s="44">
        <v>0</v>
      </c>
      <c r="I22" s="44">
        <v>2</v>
      </c>
      <c r="J22" s="44">
        <v>0</v>
      </c>
      <c r="K22" s="44">
        <v>1</v>
      </c>
      <c r="L22" s="44">
        <v>1</v>
      </c>
      <c r="M22" s="44">
        <v>0</v>
      </c>
      <c r="N22" s="45">
        <v>0</v>
      </c>
      <c r="O22" s="43">
        <v>120</v>
      </c>
      <c r="P22" s="134">
        <v>26.67</v>
      </c>
      <c r="Q22" s="44">
        <v>27</v>
      </c>
      <c r="R22" s="134">
        <v>6</v>
      </c>
      <c r="S22" s="44">
        <v>0</v>
      </c>
      <c r="T22" s="134">
        <v>0</v>
      </c>
      <c r="U22" s="44">
        <v>17.100000000000001</v>
      </c>
      <c r="V22" s="46">
        <v>22</v>
      </c>
      <c r="W22" s="43">
        <v>7</v>
      </c>
      <c r="X22" s="44">
        <v>29</v>
      </c>
      <c r="Y22" s="44">
        <v>92</v>
      </c>
      <c r="Z22" s="44">
        <v>202</v>
      </c>
      <c r="AA22" s="44">
        <v>106</v>
      </c>
      <c r="AB22" s="44">
        <v>14</v>
      </c>
      <c r="AC22" s="44">
        <v>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456</v>
      </c>
      <c r="C23" s="43">
        <v>15</v>
      </c>
      <c r="D23" s="44">
        <v>377</v>
      </c>
      <c r="E23" s="44">
        <v>2</v>
      </c>
      <c r="F23" s="44">
        <v>61</v>
      </c>
      <c r="G23" s="44">
        <v>0</v>
      </c>
      <c r="H23" s="44">
        <v>0</v>
      </c>
      <c r="I23" s="44">
        <v>0</v>
      </c>
      <c r="J23" s="44">
        <v>1</v>
      </c>
      <c r="K23" s="44">
        <v>0</v>
      </c>
      <c r="L23" s="44">
        <v>0</v>
      </c>
      <c r="M23" s="44">
        <v>0</v>
      </c>
      <c r="N23" s="45">
        <v>0</v>
      </c>
      <c r="O23" s="43">
        <v>195</v>
      </c>
      <c r="P23" s="134">
        <v>42.76</v>
      </c>
      <c r="Q23" s="44">
        <v>44</v>
      </c>
      <c r="R23" s="134">
        <v>9.6489999999999991</v>
      </c>
      <c r="S23" s="44">
        <v>0</v>
      </c>
      <c r="T23" s="134">
        <v>0</v>
      </c>
      <c r="U23" s="44">
        <v>17.7</v>
      </c>
      <c r="V23" s="46">
        <v>22.9</v>
      </c>
      <c r="W23" s="43">
        <v>7</v>
      </c>
      <c r="X23" s="44">
        <v>62</v>
      </c>
      <c r="Y23" s="44">
        <v>48</v>
      </c>
      <c r="Z23" s="44">
        <v>144</v>
      </c>
      <c r="AA23" s="44">
        <v>171</v>
      </c>
      <c r="AB23" s="44">
        <v>23</v>
      </c>
      <c r="AC23" s="44">
        <v>1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479</v>
      </c>
      <c r="C24" s="43">
        <v>25</v>
      </c>
      <c r="D24" s="44">
        <v>411</v>
      </c>
      <c r="E24" s="44">
        <v>1</v>
      </c>
      <c r="F24" s="44">
        <v>39</v>
      </c>
      <c r="G24" s="44">
        <v>1</v>
      </c>
      <c r="H24" s="44">
        <v>1</v>
      </c>
      <c r="I24" s="44">
        <v>1</v>
      </c>
      <c r="J24" s="44">
        <v>0</v>
      </c>
      <c r="K24" s="44">
        <v>0</v>
      </c>
      <c r="L24" s="44">
        <v>0</v>
      </c>
      <c r="M24" s="44">
        <v>0</v>
      </c>
      <c r="N24" s="45">
        <v>0</v>
      </c>
      <c r="O24" s="43">
        <v>105</v>
      </c>
      <c r="P24" s="134">
        <v>21.92</v>
      </c>
      <c r="Q24" s="44">
        <v>31</v>
      </c>
      <c r="R24" s="134">
        <v>6.4720000000000004</v>
      </c>
      <c r="S24" s="44">
        <v>1</v>
      </c>
      <c r="T24" s="134">
        <v>0.20899999999999999</v>
      </c>
      <c r="U24" s="44">
        <v>15.1</v>
      </c>
      <c r="V24" s="46">
        <v>21.7</v>
      </c>
      <c r="W24" s="43">
        <v>23</v>
      </c>
      <c r="X24" s="44">
        <v>105</v>
      </c>
      <c r="Y24" s="44">
        <v>95</v>
      </c>
      <c r="Z24" s="44">
        <v>151</v>
      </c>
      <c r="AA24" s="44">
        <v>88</v>
      </c>
      <c r="AB24" s="44">
        <v>16</v>
      </c>
      <c r="AC24" s="44">
        <v>0</v>
      </c>
      <c r="AD24" s="44">
        <v>1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462</v>
      </c>
      <c r="C25" s="43">
        <v>36</v>
      </c>
      <c r="D25" s="44">
        <v>397</v>
      </c>
      <c r="E25" s="44">
        <v>1</v>
      </c>
      <c r="F25" s="44">
        <v>24</v>
      </c>
      <c r="G25" s="44">
        <v>4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5">
        <v>0</v>
      </c>
      <c r="O25" s="43">
        <v>175</v>
      </c>
      <c r="P25" s="134">
        <v>37.880000000000003</v>
      </c>
      <c r="Q25" s="44">
        <v>38</v>
      </c>
      <c r="R25" s="134">
        <v>8.2249999999999996</v>
      </c>
      <c r="S25" s="44">
        <v>2</v>
      </c>
      <c r="T25" s="134">
        <v>0.433</v>
      </c>
      <c r="U25" s="44">
        <v>16.8</v>
      </c>
      <c r="V25" s="46">
        <v>22.4</v>
      </c>
      <c r="W25" s="43">
        <v>24</v>
      </c>
      <c r="X25" s="44">
        <v>75</v>
      </c>
      <c r="Y25" s="44">
        <v>42</v>
      </c>
      <c r="Z25" s="44">
        <v>146</v>
      </c>
      <c r="AA25" s="44">
        <v>150</v>
      </c>
      <c r="AB25" s="44">
        <v>22</v>
      </c>
      <c r="AC25" s="44">
        <v>1</v>
      </c>
      <c r="AD25" s="44">
        <v>2</v>
      </c>
      <c r="AE25" s="44">
        <v>0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482</v>
      </c>
      <c r="C26" s="43">
        <v>33</v>
      </c>
      <c r="D26" s="44">
        <v>431</v>
      </c>
      <c r="E26" s="44">
        <v>2</v>
      </c>
      <c r="F26" s="44">
        <v>15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1</v>
      </c>
      <c r="M26" s="44">
        <v>0</v>
      </c>
      <c r="N26" s="45">
        <v>0</v>
      </c>
      <c r="O26" s="43">
        <v>195</v>
      </c>
      <c r="P26" s="134">
        <v>40.46</v>
      </c>
      <c r="Q26" s="44">
        <v>50</v>
      </c>
      <c r="R26" s="134">
        <v>10.37</v>
      </c>
      <c r="S26" s="44">
        <v>0</v>
      </c>
      <c r="T26" s="134">
        <v>0</v>
      </c>
      <c r="U26" s="44">
        <v>19.3</v>
      </c>
      <c r="V26" s="46">
        <v>22.9</v>
      </c>
      <c r="W26" s="43">
        <v>0</v>
      </c>
      <c r="X26" s="44">
        <v>3</v>
      </c>
      <c r="Y26" s="44">
        <v>43</v>
      </c>
      <c r="Z26" s="44">
        <v>241</v>
      </c>
      <c r="AA26" s="44">
        <v>166</v>
      </c>
      <c r="AB26" s="44">
        <v>27</v>
      </c>
      <c r="AC26" s="44">
        <v>2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470</v>
      </c>
      <c r="C27" s="43">
        <v>31</v>
      </c>
      <c r="D27" s="44">
        <v>408</v>
      </c>
      <c r="E27" s="44">
        <v>1</v>
      </c>
      <c r="F27" s="44">
        <v>28</v>
      </c>
      <c r="G27" s="44">
        <v>0</v>
      </c>
      <c r="H27" s="44">
        <v>2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>
        <v>0</v>
      </c>
      <c r="O27" s="43">
        <v>215</v>
      </c>
      <c r="P27" s="134">
        <v>45.74</v>
      </c>
      <c r="Q27" s="44">
        <v>55</v>
      </c>
      <c r="R27" s="134">
        <v>11.7</v>
      </c>
      <c r="S27" s="44">
        <v>0</v>
      </c>
      <c r="T27" s="134">
        <v>0</v>
      </c>
      <c r="U27" s="44">
        <v>19.399999999999999</v>
      </c>
      <c r="V27" s="46">
        <v>23.4</v>
      </c>
      <c r="W27" s="43">
        <v>2</v>
      </c>
      <c r="X27" s="44">
        <v>9</v>
      </c>
      <c r="Y27" s="44">
        <v>47</v>
      </c>
      <c r="Z27" s="44">
        <v>197</v>
      </c>
      <c r="AA27" s="44">
        <v>185</v>
      </c>
      <c r="AB27" s="44">
        <v>24</v>
      </c>
      <c r="AC27" s="44">
        <v>6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339</v>
      </c>
      <c r="C28" s="43">
        <v>22</v>
      </c>
      <c r="D28" s="44">
        <v>297</v>
      </c>
      <c r="E28" s="44">
        <v>2</v>
      </c>
      <c r="F28" s="44">
        <v>18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5">
        <v>0</v>
      </c>
      <c r="O28" s="43">
        <v>148</v>
      </c>
      <c r="P28" s="134">
        <v>43.66</v>
      </c>
      <c r="Q28" s="44">
        <v>37</v>
      </c>
      <c r="R28" s="134">
        <v>10.91</v>
      </c>
      <c r="S28" s="44">
        <v>2</v>
      </c>
      <c r="T28" s="134">
        <v>0.59</v>
      </c>
      <c r="U28" s="44">
        <v>19.100000000000001</v>
      </c>
      <c r="V28" s="46">
        <v>23.2</v>
      </c>
      <c r="W28" s="43">
        <v>0</v>
      </c>
      <c r="X28" s="44">
        <v>9</v>
      </c>
      <c r="Y28" s="44">
        <v>45</v>
      </c>
      <c r="Z28" s="44">
        <v>137</v>
      </c>
      <c r="AA28" s="44">
        <v>125</v>
      </c>
      <c r="AB28" s="44">
        <v>19</v>
      </c>
      <c r="AC28" s="44">
        <v>2</v>
      </c>
      <c r="AD28" s="44">
        <v>2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310</v>
      </c>
      <c r="C29" s="43">
        <v>16</v>
      </c>
      <c r="D29" s="44">
        <v>276</v>
      </c>
      <c r="E29" s="44">
        <v>0</v>
      </c>
      <c r="F29" s="44">
        <v>18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43">
        <v>129</v>
      </c>
      <c r="P29" s="134">
        <v>41.61</v>
      </c>
      <c r="Q29" s="44">
        <v>32</v>
      </c>
      <c r="R29" s="134">
        <v>10.32</v>
      </c>
      <c r="S29" s="44">
        <v>0</v>
      </c>
      <c r="T29" s="134">
        <v>0</v>
      </c>
      <c r="U29" s="44">
        <v>19.100000000000001</v>
      </c>
      <c r="V29" s="46">
        <v>23.3</v>
      </c>
      <c r="W29" s="43">
        <v>0</v>
      </c>
      <c r="X29" s="44">
        <v>9</v>
      </c>
      <c r="Y29" s="44">
        <v>39</v>
      </c>
      <c r="Z29" s="44">
        <v>133</v>
      </c>
      <c r="AA29" s="44">
        <v>111</v>
      </c>
      <c r="AB29" s="44">
        <v>18</v>
      </c>
      <c r="AC29" s="44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210</v>
      </c>
      <c r="C30" s="43">
        <v>7</v>
      </c>
      <c r="D30" s="44">
        <v>191</v>
      </c>
      <c r="E30" s="44">
        <v>0</v>
      </c>
      <c r="F30" s="44">
        <v>11</v>
      </c>
      <c r="G30" s="44">
        <v>0</v>
      </c>
      <c r="H30" s="44">
        <v>0</v>
      </c>
      <c r="I30" s="44">
        <v>1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83</v>
      </c>
      <c r="P30" s="134">
        <v>39.520000000000003</v>
      </c>
      <c r="Q30" s="44">
        <v>20</v>
      </c>
      <c r="R30" s="134">
        <v>9.5239999999999991</v>
      </c>
      <c r="S30" s="44">
        <v>0</v>
      </c>
      <c r="T30" s="134">
        <v>0</v>
      </c>
      <c r="U30" s="44">
        <v>18.399999999999999</v>
      </c>
      <c r="V30" s="46">
        <v>23.2</v>
      </c>
      <c r="W30" s="43">
        <v>0</v>
      </c>
      <c r="X30" s="44">
        <v>14</v>
      </c>
      <c r="Y30" s="44">
        <v>38</v>
      </c>
      <c r="Z30" s="44">
        <v>75</v>
      </c>
      <c r="AA30" s="44">
        <v>65</v>
      </c>
      <c r="AB30" s="44">
        <v>16</v>
      </c>
      <c r="AC30" s="44">
        <v>2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161</v>
      </c>
      <c r="C31" s="47">
        <v>4</v>
      </c>
      <c r="D31" s="48">
        <v>149</v>
      </c>
      <c r="E31" s="48">
        <v>0</v>
      </c>
      <c r="F31" s="48">
        <v>8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32</v>
      </c>
      <c r="P31" s="135">
        <v>19.88</v>
      </c>
      <c r="Q31" s="82">
        <v>10</v>
      </c>
      <c r="R31" s="135">
        <v>6.2110000000000003</v>
      </c>
      <c r="S31" s="82">
        <v>0</v>
      </c>
      <c r="T31" s="135">
        <v>0</v>
      </c>
      <c r="U31" s="82">
        <v>17</v>
      </c>
      <c r="V31" s="83">
        <v>20.7</v>
      </c>
      <c r="W31" s="47">
        <v>2</v>
      </c>
      <c r="X31" s="48">
        <v>9</v>
      </c>
      <c r="Y31" s="48">
        <v>41</v>
      </c>
      <c r="Z31" s="48">
        <v>77</v>
      </c>
      <c r="AA31" s="48">
        <v>25</v>
      </c>
      <c r="AB31" s="48">
        <v>6</v>
      </c>
      <c r="AC31" s="48">
        <v>1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147</v>
      </c>
      <c r="B32" s="52">
        <v>5574</v>
      </c>
      <c r="C32" s="53">
        <v>287</v>
      </c>
      <c r="D32" s="54">
        <v>4597</v>
      </c>
      <c r="E32" s="54">
        <v>14</v>
      </c>
      <c r="F32" s="54">
        <v>647</v>
      </c>
      <c r="G32" s="54">
        <v>11</v>
      </c>
      <c r="H32" s="54">
        <v>5</v>
      </c>
      <c r="I32" s="54">
        <v>5</v>
      </c>
      <c r="J32" s="54">
        <v>1</v>
      </c>
      <c r="K32" s="54">
        <v>2</v>
      </c>
      <c r="L32" s="54">
        <v>5</v>
      </c>
      <c r="M32" s="54">
        <v>0</v>
      </c>
      <c r="N32" s="55">
        <v>0</v>
      </c>
      <c r="O32" s="53">
        <v>2368</v>
      </c>
      <c r="P32" s="121">
        <v>42.48</v>
      </c>
      <c r="Q32" s="54">
        <v>656</v>
      </c>
      <c r="R32" s="121">
        <v>11.77</v>
      </c>
      <c r="S32" s="54">
        <v>4</v>
      </c>
      <c r="T32" s="121">
        <v>7.1999999999999995E-2</v>
      </c>
      <c r="U32" s="54">
        <v>18.600000000000001</v>
      </c>
      <c r="V32" s="84">
        <v>23.4</v>
      </c>
      <c r="W32" s="59">
        <v>67</v>
      </c>
      <c r="X32" s="60">
        <v>384</v>
      </c>
      <c r="Y32" s="60">
        <v>676</v>
      </c>
      <c r="Z32" s="60">
        <v>2079</v>
      </c>
      <c r="AA32" s="60">
        <v>1959</v>
      </c>
      <c r="AB32" s="60">
        <v>372</v>
      </c>
      <c r="AC32" s="60">
        <v>33</v>
      </c>
      <c r="AD32" s="60">
        <v>4</v>
      </c>
      <c r="AE32" s="60">
        <v>0</v>
      </c>
      <c r="AF32" s="60">
        <v>0</v>
      </c>
      <c r="AG32" s="60">
        <v>0</v>
      </c>
      <c r="AH32" s="60">
        <v>0</v>
      </c>
      <c r="AI32" s="60">
        <v>0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148</v>
      </c>
      <c r="B33" s="64">
        <v>6901</v>
      </c>
      <c r="C33" s="56">
        <v>364</v>
      </c>
      <c r="D33" s="57">
        <v>5752</v>
      </c>
      <c r="E33" s="57">
        <v>17</v>
      </c>
      <c r="F33" s="57">
        <v>737</v>
      </c>
      <c r="G33" s="57">
        <v>11</v>
      </c>
      <c r="H33" s="57">
        <v>7</v>
      </c>
      <c r="I33" s="57">
        <v>5</v>
      </c>
      <c r="J33" s="57">
        <v>1</v>
      </c>
      <c r="K33" s="57">
        <v>2</v>
      </c>
      <c r="L33" s="57">
        <v>5</v>
      </c>
      <c r="M33" s="57">
        <v>0</v>
      </c>
      <c r="N33" s="65">
        <v>0</v>
      </c>
      <c r="O33" s="56">
        <v>3041</v>
      </c>
      <c r="P33" s="122">
        <v>44.07</v>
      </c>
      <c r="Q33" s="57">
        <v>874</v>
      </c>
      <c r="R33" s="122">
        <v>12.66</v>
      </c>
      <c r="S33" s="57">
        <v>11</v>
      </c>
      <c r="T33" s="122">
        <v>0.159</v>
      </c>
      <c r="U33" s="57">
        <v>18.8</v>
      </c>
      <c r="V33" s="58">
        <v>23.5</v>
      </c>
      <c r="W33" s="66">
        <v>69</v>
      </c>
      <c r="X33" s="67">
        <v>412</v>
      </c>
      <c r="Y33" s="67">
        <v>811</v>
      </c>
      <c r="Z33" s="67">
        <v>2568</v>
      </c>
      <c r="AA33" s="67">
        <v>2484</v>
      </c>
      <c r="AB33" s="67">
        <v>495</v>
      </c>
      <c r="AC33" s="67">
        <v>51</v>
      </c>
      <c r="AD33" s="67">
        <v>9</v>
      </c>
      <c r="AE33" s="67">
        <v>2</v>
      </c>
      <c r="AF33" s="67">
        <v>0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149</v>
      </c>
      <c r="B34" s="64">
        <v>7272</v>
      </c>
      <c r="C34" s="56">
        <v>375</v>
      </c>
      <c r="D34" s="57">
        <v>6092</v>
      </c>
      <c r="E34" s="57">
        <v>17</v>
      </c>
      <c r="F34" s="57">
        <v>756</v>
      </c>
      <c r="G34" s="57">
        <v>11</v>
      </c>
      <c r="H34" s="57">
        <v>7</v>
      </c>
      <c r="I34" s="57">
        <v>6</v>
      </c>
      <c r="J34" s="57">
        <v>1</v>
      </c>
      <c r="K34" s="57">
        <v>2</v>
      </c>
      <c r="L34" s="57">
        <v>5</v>
      </c>
      <c r="M34" s="57">
        <v>0</v>
      </c>
      <c r="N34" s="65">
        <v>0</v>
      </c>
      <c r="O34" s="56">
        <v>3156</v>
      </c>
      <c r="P34" s="122">
        <v>43.4</v>
      </c>
      <c r="Q34" s="57">
        <v>904</v>
      </c>
      <c r="R34" s="122">
        <v>12.43</v>
      </c>
      <c r="S34" s="57">
        <v>11</v>
      </c>
      <c r="T34" s="122">
        <v>0.151</v>
      </c>
      <c r="U34" s="57">
        <v>18.8</v>
      </c>
      <c r="V34" s="58">
        <v>23.5</v>
      </c>
      <c r="W34" s="66">
        <v>71</v>
      </c>
      <c r="X34" s="67">
        <v>435</v>
      </c>
      <c r="Y34" s="67">
        <v>890</v>
      </c>
      <c r="Z34" s="67">
        <v>2720</v>
      </c>
      <c r="AA34" s="67">
        <v>2574</v>
      </c>
      <c r="AB34" s="67">
        <v>517</v>
      </c>
      <c r="AC34" s="67">
        <v>54</v>
      </c>
      <c r="AD34" s="67">
        <v>9</v>
      </c>
      <c r="AE34" s="67">
        <v>2</v>
      </c>
      <c r="AF34" s="67">
        <v>0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150</v>
      </c>
      <c r="B35" s="70">
        <v>7573</v>
      </c>
      <c r="C35" s="71">
        <v>380</v>
      </c>
      <c r="D35" s="72">
        <v>6358</v>
      </c>
      <c r="E35" s="72">
        <v>17</v>
      </c>
      <c r="F35" s="72">
        <v>786</v>
      </c>
      <c r="G35" s="72">
        <v>11</v>
      </c>
      <c r="H35" s="72">
        <v>7</v>
      </c>
      <c r="I35" s="72">
        <v>6</v>
      </c>
      <c r="J35" s="72">
        <v>1</v>
      </c>
      <c r="K35" s="72">
        <v>2</v>
      </c>
      <c r="L35" s="72">
        <v>5</v>
      </c>
      <c r="M35" s="72">
        <v>0</v>
      </c>
      <c r="N35" s="73">
        <v>0</v>
      </c>
      <c r="O35" s="71">
        <v>3297</v>
      </c>
      <c r="P35" s="123">
        <v>43.54</v>
      </c>
      <c r="Q35" s="72">
        <v>993</v>
      </c>
      <c r="R35" s="123">
        <v>13.11</v>
      </c>
      <c r="S35" s="72">
        <v>14</v>
      </c>
      <c r="T35" s="123">
        <v>0.185</v>
      </c>
      <c r="U35" s="72">
        <v>18.899999999999999</v>
      </c>
      <c r="V35" s="74">
        <v>23.7</v>
      </c>
      <c r="W35" s="75">
        <v>71</v>
      </c>
      <c r="X35" s="76">
        <v>443</v>
      </c>
      <c r="Y35" s="76">
        <v>948</v>
      </c>
      <c r="Z35" s="76">
        <v>2814</v>
      </c>
      <c r="AA35" s="76">
        <v>2634</v>
      </c>
      <c r="AB35" s="76">
        <v>573</v>
      </c>
      <c r="AC35" s="76">
        <v>76</v>
      </c>
      <c r="AD35" s="76">
        <v>11</v>
      </c>
      <c r="AE35" s="76">
        <v>3</v>
      </c>
      <c r="AF35" s="76">
        <v>0</v>
      </c>
      <c r="AG35" s="76">
        <v>0</v>
      </c>
      <c r="AH35" s="76">
        <v>0</v>
      </c>
      <c r="AI35" s="76">
        <v>0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151</v>
      </c>
      <c r="P36" s="129"/>
      <c r="R36" s="129"/>
      <c r="T36" s="129"/>
      <c r="W36" s="36" t="s">
        <v>151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30" t="s">
        <v>125</v>
      </c>
      <c r="Q37" s="7" t="s">
        <v>126</v>
      </c>
      <c r="R37" s="130" t="s">
        <v>127</v>
      </c>
      <c r="S37" s="7" t="s">
        <v>128</v>
      </c>
      <c r="T37" s="130" t="s">
        <v>129</v>
      </c>
      <c r="U37" s="8" t="s">
        <v>130</v>
      </c>
      <c r="V37" s="9" t="s">
        <v>131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132</v>
      </c>
      <c r="D38" s="13" t="s">
        <v>118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31" t="s">
        <v>142</v>
      </c>
      <c r="Q38" s="15" t="s">
        <v>143</v>
      </c>
      <c r="R38" s="131" t="s">
        <v>143</v>
      </c>
      <c r="S38" s="15" t="s">
        <v>144</v>
      </c>
      <c r="T38" s="131" t="s">
        <v>144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145</v>
      </c>
      <c r="R39" s="132" t="s">
        <v>145</v>
      </c>
      <c r="S39" s="21" t="s">
        <v>146</v>
      </c>
      <c r="T39" s="132" t="s">
        <v>146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152</v>
      </c>
      <c r="V40" s="80" t="s">
        <v>152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0</v>
      </c>
      <c r="C41" s="43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  <c r="M41" s="44">
        <v>0</v>
      </c>
      <c r="N41" s="45">
        <v>0</v>
      </c>
      <c r="O41" s="43">
        <v>0</v>
      </c>
      <c r="P41" s="134">
        <v>0</v>
      </c>
      <c r="Q41" s="44">
        <v>0</v>
      </c>
      <c r="R41" s="134">
        <v>0</v>
      </c>
      <c r="S41" s="44">
        <v>0</v>
      </c>
      <c r="T41" s="134">
        <v>0</v>
      </c>
      <c r="U41" s="44" t="s">
        <v>152</v>
      </c>
      <c r="V41" s="46" t="s">
        <v>152</v>
      </c>
      <c r="W41" s="92">
        <v>0</v>
      </c>
      <c r="X41" s="93">
        <v>0</v>
      </c>
      <c r="Y41" s="93">
        <v>0</v>
      </c>
      <c r="Z41" s="93">
        <v>0</v>
      </c>
      <c r="AA41" s="93">
        <v>0</v>
      </c>
      <c r="AB41" s="93">
        <v>0</v>
      </c>
      <c r="AC41" s="93">
        <v>0</v>
      </c>
      <c r="AD41" s="93">
        <v>0</v>
      </c>
      <c r="AE41" s="93">
        <v>0</v>
      </c>
      <c r="AF41" s="93">
        <v>0</v>
      </c>
      <c r="AG41" s="93">
        <v>0</v>
      </c>
      <c r="AH41" s="93">
        <v>0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152</v>
      </c>
      <c r="V42" s="46" t="s">
        <v>152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7573</v>
      </c>
      <c r="C43" s="43">
        <v>380</v>
      </c>
      <c r="D43" s="44">
        <v>6358</v>
      </c>
      <c r="E43" s="44">
        <v>17</v>
      </c>
      <c r="F43" s="44">
        <v>786</v>
      </c>
      <c r="G43" s="44">
        <v>11</v>
      </c>
      <c r="H43" s="44">
        <v>7</v>
      </c>
      <c r="I43" s="44">
        <v>6</v>
      </c>
      <c r="J43" s="44">
        <v>1</v>
      </c>
      <c r="K43" s="44">
        <v>2</v>
      </c>
      <c r="L43" s="44">
        <v>5</v>
      </c>
      <c r="M43" s="44">
        <v>0</v>
      </c>
      <c r="N43" s="45">
        <v>0</v>
      </c>
      <c r="O43" s="43">
        <v>3297</v>
      </c>
      <c r="P43" s="134">
        <v>43.54</v>
      </c>
      <c r="Q43" s="44">
        <v>993</v>
      </c>
      <c r="R43" s="134">
        <v>13.11</v>
      </c>
      <c r="S43" s="44">
        <v>14</v>
      </c>
      <c r="T43" s="134">
        <v>0.185</v>
      </c>
      <c r="U43" s="44">
        <v>18.899999999999999</v>
      </c>
      <c r="V43" s="46">
        <v>23.7</v>
      </c>
      <c r="W43" s="92">
        <v>71</v>
      </c>
      <c r="X43" s="93">
        <v>443</v>
      </c>
      <c r="Y43" s="93">
        <v>948</v>
      </c>
      <c r="Z43" s="93">
        <v>2814</v>
      </c>
      <c r="AA43" s="93">
        <v>2634</v>
      </c>
      <c r="AB43" s="93">
        <v>573</v>
      </c>
      <c r="AC43" s="93">
        <v>76</v>
      </c>
      <c r="AD43" s="93">
        <v>11</v>
      </c>
      <c r="AE43" s="93">
        <v>3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152</v>
      </c>
      <c r="V44" s="46" t="s">
        <v>152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152</v>
      </c>
      <c r="V45" s="46" t="s">
        <v>152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152</v>
      </c>
      <c r="V46" s="83" t="s">
        <v>152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7573</v>
      </c>
      <c r="C47" s="53">
        <v>380</v>
      </c>
      <c r="D47" s="54">
        <v>6358</v>
      </c>
      <c r="E47" s="54">
        <v>17</v>
      </c>
      <c r="F47" s="54">
        <v>786</v>
      </c>
      <c r="G47" s="54">
        <v>11</v>
      </c>
      <c r="H47" s="54">
        <v>7</v>
      </c>
      <c r="I47" s="54">
        <v>6</v>
      </c>
      <c r="J47" s="54">
        <v>1</v>
      </c>
      <c r="K47" s="54">
        <v>2</v>
      </c>
      <c r="L47" s="54">
        <v>5</v>
      </c>
      <c r="M47" s="54">
        <v>0</v>
      </c>
      <c r="N47" s="55">
        <v>0</v>
      </c>
      <c r="O47" s="53">
        <v>3297</v>
      </c>
      <c r="P47" s="121">
        <v>43.536247193978603</v>
      </c>
      <c r="Q47" s="54">
        <v>993</v>
      </c>
      <c r="R47" s="121">
        <v>13.11237290373696</v>
      </c>
      <c r="S47" s="54">
        <v>14</v>
      </c>
      <c r="T47" s="121">
        <v>0.18486729169417668</v>
      </c>
      <c r="U47" s="121">
        <v>18.899999999999999</v>
      </c>
      <c r="V47" s="124">
        <v>23.7</v>
      </c>
      <c r="W47" s="100">
        <v>71</v>
      </c>
      <c r="X47" s="60">
        <v>443</v>
      </c>
      <c r="Y47" s="60">
        <v>948</v>
      </c>
      <c r="Z47" s="60">
        <v>2814</v>
      </c>
      <c r="AA47" s="60">
        <v>2634</v>
      </c>
      <c r="AB47" s="60">
        <v>573</v>
      </c>
      <c r="AC47" s="60">
        <v>76</v>
      </c>
      <c r="AD47" s="60">
        <v>11</v>
      </c>
      <c r="AE47" s="60">
        <v>3</v>
      </c>
      <c r="AF47" s="60">
        <v>0</v>
      </c>
      <c r="AG47" s="60">
        <v>0</v>
      </c>
      <c r="AH47" s="60">
        <v>0</v>
      </c>
      <c r="AI47" s="60">
        <v>0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7573</v>
      </c>
      <c r="C48" s="56">
        <v>380</v>
      </c>
      <c r="D48" s="57">
        <v>6358</v>
      </c>
      <c r="E48" s="57">
        <v>17</v>
      </c>
      <c r="F48" s="57">
        <v>786</v>
      </c>
      <c r="G48" s="57">
        <v>11</v>
      </c>
      <c r="H48" s="57">
        <v>7</v>
      </c>
      <c r="I48" s="57">
        <v>6</v>
      </c>
      <c r="J48" s="57">
        <v>1</v>
      </c>
      <c r="K48" s="57">
        <v>2</v>
      </c>
      <c r="L48" s="57">
        <v>5</v>
      </c>
      <c r="M48" s="57">
        <v>0</v>
      </c>
      <c r="N48" s="65">
        <v>0</v>
      </c>
      <c r="O48" s="56">
        <v>3297</v>
      </c>
      <c r="P48" s="122">
        <v>43.54</v>
      </c>
      <c r="Q48" s="57">
        <v>993</v>
      </c>
      <c r="R48" s="122">
        <v>13.11</v>
      </c>
      <c r="S48" s="57">
        <v>14</v>
      </c>
      <c r="T48" s="122">
        <v>0.185</v>
      </c>
      <c r="U48" s="122">
        <v>18.899999999999999</v>
      </c>
      <c r="V48" s="125">
        <v>23.7</v>
      </c>
      <c r="W48" s="101">
        <v>71</v>
      </c>
      <c r="X48" s="67">
        <v>443</v>
      </c>
      <c r="Y48" s="67">
        <v>948</v>
      </c>
      <c r="Z48" s="67">
        <v>2814</v>
      </c>
      <c r="AA48" s="67">
        <v>2634</v>
      </c>
      <c r="AB48" s="67">
        <v>573</v>
      </c>
      <c r="AC48" s="67">
        <v>76</v>
      </c>
      <c r="AD48" s="67">
        <v>11</v>
      </c>
      <c r="AE48" s="67">
        <v>3</v>
      </c>
      <c r="AF48" s="67">
        <v>0</v>
      </c>
      <c r="AG48" s="67">
        <v>0</v>
      </c>
      <c r="AH48" s="67">
        <v>0</v>
      </c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7573</v>
      </c>
      <c r="C49" s="71">
        <v>380</v>
      </c>
      <c r="D49" s="72">
        <v>6358</v>
      </c>
      <c r="E49" s="72">
        <v>17</v>
      </c>
      <c r="F49" s="72">
        <v>786</v>
      </c>
      <c r="G49" s="72">
        <v>11</v>
      </c>
      <c r="H49" s="72">
        <v>7</v>
      </c>
      <c r="I49" s="72">
        <v>6</v>
      </c>
      <c r="J49" s="72">
        <v>1</v>
      </c>
      <c r="K49" s="72">
        <v>2</v>
      </c>
      <c r="L49" s="72">
        <v>5</v>
      </c>
      <c r="M49" s="72">
        <v>0</v>
      </c>
      <c r="N49" s="73">
        <v>0</v>
      </c>
      <c r="O49" s="71">
        <v>3297</v>
      </c>
      <c r="P49" s="123">
        <v>43.54</v>
      </c>
      <c r="Q49" s="72">
        <v>993</v>
      </c>
      <c r="R49" s="123">
        <v>13.11</v>
      </c>
      <c r="S49" s="72">
        <v>14</v>
      </c>
      <c r="T49" s="123">
        <v>0.185</v>
      </c>
      <c r="U49" s="123">
        <v>18.899999999999999</v>
      </c>
      <c r="V49" s="126">
        <v>23.7</v>
      </c>
      <c r="W49" s="102">
        <v>71</v>
      </c>
      <c r="X49" s="76">
        <v>443</v>
      </c>
      <c r="Y49" s="76">
        <v>948</v>
      </c>
      <c r="Z49" s="76">
        <v>2814</v>
      </c>
      <c r="AA49" s="76">
        <v>2634</v>
      </c>
      <c r="AB49" s="76">
        <v>573</v>
      </c>
      <c r="AC49" s="76">
        <v>76</v>
      </c>
      <c r="AD49" s="76">
        <v>11</v>
      </c>
      <c r="AE49" s="76">
        <v>3</v>
      </c>
      <c r="AF49" s="76">
        <v>0</v>
      </c>
      <c r="AG49" s="76">
        <v>0</v>
      </c>
      <c r="AH49" s="76">
        <v>0</v>
      </c>
      <c r="AI49" s="76">
        <v>0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H38:AH39"/>
    <mergeCell ref="A50:B69"/>
    <mergeCell ref="AO38:AO39"/>
    <mergeCell ref="AP38:AP39"/>
    <mergeCell ref="AQ38:AQ39"/>
    <mergeCell ref="AR38:AR39"/>
    <mergeCell ref="AI38:AI39"/>
    <mergeCell ref="AJ38:AJ39"/>
    <mergeCell ref="AK38:AK39"/>
    <mergeCell ref="AL38:AL39"/>
    <mergeCell ref="AM38:AM39"/>
    <mergeCell ref="AN38:AN39"/>
    <mergeCell ref="AC38:AC39"/>
    <mergeCell ref="AD38:AD39"/>
    <mergeCell ref="AE38:AE39"/>
    <mergeCell ref="AF38:AF39"/>
    <mergeCell ref="AG38:AG39"/>
    <mergeCell ref="AQ6:AQ7"/>
    <mergeCell ref="AI6:AI7"/>
    <mergeCell ref="AJ6:AJ7"/>
    <mergeCell ref="AK6:AK7"/>
    <mergeCell ref="AL6:AL7"/>
    <mergeCell ref="AM6:AM7"/>
    <mergeCell ref="AN6:AN7"/>
    <mergeCell ref="AF6:AF7"/>
    <mergeCell ref="AG6:AG7"/>
    <mergeCell ref="AH6:AH7"/>
    <mergeCell ref="AO6:AO7"/>
    <mergeCell ref="AP6:AP7"/>
    <mergeCell ref="AC6:AC7"/>
    <mergeCell ref="AD6:AD7"/>
    <mergeCell ref="AE6:AE7"/>
    <mergeCell ref="W6:W7"/>
    <mergeCell ref="X6:X7"/>
    <mergeCell ref="Y6:Y7"/>
    <mergeCell ref="Z6:Z7"/>
    <mergeCell ref="AA6:AA7"/>
    <mergeCell ref="AB6:AB7"/>
    <mergeCell ref="AV6:AV7"/>
    <mergeCell ref="AW6:AW7"/>
    <mergeCell ref="AX6:AX7"/>
    <mergeCell ref="AR6:AR7"/>
    <mergeCell ref="AS6:AS7"/>
    <mergeCell ref="AT6:AT7"/>
    <mergeCell ref="AU6:AU7"/>
  </mergeCells>
  <conditionalFormatting sqref="A8:AX19">
    <cfRule type="expression" dxfId="1" priority="27">
      <formula>$B8=MAX($B$8:$B$19)</formula>
    </cfRule>
  </conditionalFormatting>
  <conditionalFormatting sqref="A20:AX31">
    <cfRule type="expression" dxfId="0" priority="26">
      <formula>$B20=MAX($B$20:$B$31)</formula>
    </cfRule>
  </conditionalFormatting>
  <conditionalFormatting sqref="B8:B31">
    <cfRule type="dataBar" priority="11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Location Plan</vt:lpstr>
      <vt:lpstr>ATC</vt:lpstr>
      <vt:lpstr>Summary</vt:lpstr>
      <vt:lpstr>DirA - Results</vt:lpstr>
      <vt:lpstr>DirB - Results</vt:lpstr>
      <vt:lpstr>Two-Way - Results</vt:lpstr>
      <vt:lpstr>'DirA - Results'!Print_Area</vt:lpstr>
      <vt:lpstr>'DirB - Results'!Print_Area</vt:lpstr>
      <vt:lpstr>'Two-Way - Results'!Print_Area</vt:lpstr>
      <vt:lpstr>'DirA - Results'!Print_Titles</vt:lpstr>
      <vt:lpstr>'DirB - Results'!Print_Titles</vt:lpstr>
      <vt:lpstr>'Two-Way - Results'!Print_Titles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Automatic Traffic Count</dc:title>
  <dc:subject>7 Day - 60min</dc:subject>
  <dc:creator>JF - NDC</dc:creator>
  <cp:lastModifiedBy>Jamie Faulds</cp:lastModifiedBy>
  <cp:lastPrinted>2018-07-17T11:06:16Z</cp:lastPrinted>
  <dcterms:created xsi:type="dcterms:W3CDTF">2008-09-26T09:34:06Z</dcterms:created>
  <dcterms:modified xsi:type="dcterms:W3CDTF">2022-03-23T14:54:36Z</dcterms:modified>
</cp:coreProperties>
</file>